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-my.sharepoint.com/personal/ivica_prgomet_skole_hr/Documents/A_ŠKOLA/a Ravnatelj Tajnik/JAVNA NABAVA/Nabavka UDŽBENIKA - 2023-2024/"/>
    </mc:Choice>
  </mc:AlternateContent>
  <xr:revisionPtr revIDLastSave="394" documentId="13_ncr:1_{226776A2-688F-4871-B3F3-E1FC2943B56A}" xr6:coauthVersionLast="45" xr6:coauthVersionMax="47" xr10:uidLastSave="{5A9F4D23-97F5-4BE3-950F-2E7FF2ABB69E}"/>
  <bookViews>
    <workbookView xWindow="-120" yWindow="-120" windowWidth="29040" windowHeight="15840" firstSheet="1" activeTab="1" xr2:uid="{E6D6EC2F-BAFB-4E32-8780-468CACCC477B}"/>
  </bookViews>
  <sheets>
    <sheet name="List2" sheetId="2" state="hidden" r:id="rId1"/>
    <sheet name="Troškovnik" sheetId="4" r:id="rId2"/>
  </sheets>
  <definedNames>
    <definedName name="_xlnm.Print_Titles" localSheetId="1">Troškovnik!$1:$4</definedName>
    <definedName name="_xlnm.Print_Area" localSheetId="1">Troškovnik!$A$1:$L$130</definedName>
  </definedNames>
  <calcPr calcId="191029" iterate="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4" l="1"/>
  <c r="L7" i="4"/>
  <c r="L8" i="4"/>
  <c r="L9" i="4"/>
  <c r="L10" i="4"/>
  <c r="L11" i="4"/>
  <c r="L12" i="4"/>
  <c r="L13" i="4"/>
  <c r="L14" i="4"/>
  <c r="L15" i="4"/>
  <c r="L16" i="4"/>
  <c r="L17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1" i="4"/>
  <c r="L72" i="4"/>
  <c r="L73" i="4"/>
  <c r="L74" i="4"/>
  <c r="L75" i="4"/>
  <c r="L76" i="4"/>
  <c r="L77" i="4"/>
  <c r="L78" i="4"/>
  <c r="L79" i="4"/>
  <c r="L80" i="4"/>
  <c r="L81" i="4"/>
  <c r="L82" i="4"/>
  <c r="L84" i="4"/>
  <c r="L85" i="4"/>
  <c r="L86" i="4"/>
  <c r="L87" i="4"/>
  <c r="L88" i="4"/>
  <c r="L89" i="4"/>
  <c r="L90" i="4"/>
  <c r="L91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K6" i="4"/>
  <c r="K7" i="4"/>
  <c r="K8" i="4"/>
  <c r="K9" i="4"/>
  <c r="K10" i="4"/>
  <c r="K11" i="4"/>
  <c r="K12" i="4"/>
  <c r="K13" i="4"/>
  <c r="K14" i="4"/>
  <c r="K15" i="4"/>
  <c r="K16" i="4"/>
  <c r="K17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1" i="4"/>
  <c r="K72" i="4"/>
  <c r="K73" i="4"/>
  <c r="K74" i="4"/>
  <c r="K75" i="4"/>
  <c r="K76" i="4"/>
  <c r="K77" i="4"/>
  <c r="K78" i="4"/>
  <c r="K79" i="4"/>
  <c r="K80" i="4"/>
  <c r="K81" i="4"/>
  <c r="K82" i="4"/>
  <c r="K84" i="4"/>
  <c r="K85" i="4"/>
  <c r="K86" i="4"/>
  <c r="K87" i="4"/>
  <c r="K88" i="4"/>
  <c r="K89" i="4"/>
  <c r="K90" i="4"/>
  <c r="K91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6" i="4"/>
  <c r="K117" i="4"/>
  <c r="K118" i="4"/>
  <c r="K119" i="4"/>
  <c r="K120" i="4"/>
  <c r="K121" i="4"/>
  <c r="K122" i="4"/>
  <c r="K123" i="4"/>
  <c r="K124" i="4"/>
  <c r="K125" i="4"/>
  <c r="K126" i="4"/>
  <c r="K127" i="4"/>
</calcChain>
</file>

<file path=xl/sharedStrings.xml><?xml version="1.0" encoding="utf-8"?>
<sst xmlns="http://schemas.openxmlformats.org/spreadsheetml/2006/main" count="173" uniqueCount="158">
  <si>
    <t>1.</t>
  </si>
  <si>
    <t>a</t>
  </si>
  <si>
    <t>g</t>
  </si>
  <si>
    <t>k</t>
  </si>
  <si>
    <t>4.</t>
  </si>
  <si>
    <t>Školska knjiga d.d.</t>
  </si>
  <si>
    <t>5.</t>
  </si>
  <si>
    <t>ŠK</t>
  </si>
  <si>
    <t>c</t>
  </si>
  <si>
    <t>6.</t>
  </si>
  <si>
    <t>8.</t>
  </si>
  <si>
    <t>ALFA</t>
  </si>
  <si>
    <t>2.</t>
  </si>
  <si>
    <t>Alfa d.d.</t>
  </si>
  <si>
    <t>3.</t>
  </si>
  <si>
    <t>7.</t>
  </si>
  <si>
    <t>Kršćanska sadašnjost d.o.o.</t>
  </si>
  <si>
    <t>Prosvjeta d.o.o.</t>
  </si>
  <si>
    <t>Oxford University Press, OELT Limited Podružnica u Republici Hrvatskoj</t>
  </si>
  <si>
    <t>ALFA-ELEMENT</t>
  </si>
  <si>
    <t>Profil Klett d.o.o.</t>
  </si>
  <si>
    <t>PROFIL KLETT</t>
  </si>
  <si>
    <t>OXFORD</t>
  </si>
  <si>
    <t>GK</t>
  </si>
  <si>
    <t>KS</t>
  </si>
  <si>
    <t>Naziv ponuditelja:</t>
  </si>
  <si>
    <t>Osoba ovlaštena za zastupanje:</t>
  </si>
  <si>
    <t>Natpisi redaka</t>
  </si>
  <si>
    <t>Ukupni zbroj</t>
  </si>
  <si>
    <t>Zbroj od Procjena nabave s PDV-om 10.7.2021</t>
  </si>
  <si>
    <t>b</t>
  </si>
  <si>
    <t>Procijenjenja vrijednost nabave (bez korekcije faktora za uvećanjem cijene udžbenika):</t>
  </si>
  <si>
    <t>Popis udžbenika (obavezni i izborni) za OŠ Kneževi Vinogradi 2023./2024. g.</t>
  </si>
  <si>
    <t>Naziv</t>
  </si>
  <si>
    <t>5984 - Engleski jezik, prvi strani jezik - NEW BUILDING BLOCKS 1 : udžbenik engleskog jezika za prvi razred osnovne škole, prva godina učenja / Profil Klett</t>
  </si>
  <si>
    <t>6028 - Hrvatski jezik - ČITAM I PIŠEM 1, HRVATSKA POČETNICA / Alfa</t>
  </si>
  <si>
    <t>6029 - Hrvatski jezik - ČITAM I PIŠEM 1, HRVATSKA ČITANČICA / Alfa</t>
  </si>
  <si>
    <t>6030 - Hrvatski jezik - ŠKRINJICA SLOVA I RIJEČI 1, PRVI DIO / Alfa</t>
  </si>
  <si>
    <t>6031 - Hrvatski jezik - ŠKRINJICA SLOVA I RIJEČI 1, DRUGI DIO / Alfa</t>
  </si>
  <si>
    <t>MPC Cijena EUR</t>
  </si>
  <si>
    <t/>
  </si>
  <si>
    <t>6102 - Matematika - OTKRIVAMO MATEMATIKU 1, PRVI DIO / Alfa</t>
  </si>
  <si>
    <t>6103 - Matematika - OTKRIVAMO MATEMATIKU 1, DRUGI DIO / Alfa</t>
  </si>
  <si>
    <t>6127 - Njemački jezik, prvi strani jezik - AUF DIE PLÄTZE, FERTIG, LOS 1 : udžbenik iz njemačkoga jezika za prvi razred osnovne škole / Alfa</t>
  </si>
  <si>
    <t>6144 - Matematika - PRIRODA, DRUŠTVO I JA 1 / Alfa</t>
  </si>
  <si>
    <t>6144 - Priroda i društvo - PRIRODA, DRUŠTVO I JA 1 / Alfa</t>
  </si>
  <si>
    <t>6961 - Pravoslavni vjeronauk (Izborna) - PRAVOSLAVNI KATIHIZIS 1 / Prosvjeta</t>
  </si>
  <si>
    <t>7001 - Informatika (izborna) - E-SVIJET 1 / Školska knjiga</t>
  </si>
  <si>
    <t>6474 - Njemački jezik, prvi strani jezik - AUF DIE PLÄTZE, FERTIG, LOS 2 / Alfa</t>
  </si>
  <si>
    <t>6484 - Hrvatski jezik - ČITAM I PIŠEM 2 (RUKOPISNO PISMO I JEZIČNI UDŽBENIK) / Alfa</t>
  </si>
  <si>
    <t>6485 - Hrvatski jezik - ČITAM I PIŠEM 2 / Alfa</t>
  </si>
  <si>
    <t>6548 - Matematika - OTKRIVAMO MATEMATIKU 2, PRVI DIO / Alfa</t>
  </si>
  <si>
    <t>6549 - Matematika - OTKRIVAMO MATEMATIKU 2, DRUGI DIO / Alfa</t>
  </si>
  <si>
    <t>6565 - Priroda i društvo - PRIRODA, DRUŠTVO I JA 2 / Alfa</t>
  </si>
  <si>
    <t>6721 - Katolički vjeronauk (Izborna) - U PRIJATELJSTVU S BOGOM / Glas Koncila</t>
  </si>
  <si>
    <t>6946 - Srpski jezik i kultura (izborna) - ČITANKA 2 / Prosvjeta</t>
  </si>
  <si>
    <t>6947 - Srpski jezik i kultura (izborna) - SRPSKI JEZIK I KULTURA 2 / Prosvjeta</t>
  </si>
  <si>
    <t>6994 - Engleski jezik, prvi strani jezik - DIP IN 2 / Školska knjiga</t>
  </si>
  <si>
    <t>7002 - Informatika (izborna) - E-SVIJET 2 / Školska knjiga</t>
  </si>
  <si>
    <t>7007 - Priroda i društvo - EUREKA 2 / Školska knjiga</t>
  </si>
  <si>
    <t>7034 - Priroda i društvo - ISTRAŽUJEMO NAŠ SVIJET 2 : udžbenik prirode i društva s dodatnim digitalnim sadržajima u drugome razredu osnovne škole / Školska knjiga</t>
  </si>
  <si>
    <t>7059 - Matematika - MOJ SRETNI BROJ 2 / Školska knjiga</t>
  </si>
  <si>
    <t>7059 - Matematika - MOJ SRETNI BROJ 2 : udžbenik matematike s dodatnim digitalnim sadržajima u drugom razredu osnovne škole / Školska knjiga</t>
  </si>
  <si>
    <t>7087 - Hrvatski jezik - SVIJET RIJEČI 2, I. I II. DIO / Školska knjiga</t>
  </si>
  <si>
    <t>6475 - Njemački jezik, prvi strani jezik - AUF DIE PLÄTZE, FERTIG, LOS 3 / Alfa</t>
  </si>
  <si>
    <t>6488 - Hrvatski jezik - ČITAM I PIŠEM 3, JEZIČNI UDŽBENIK / Alfa</t>
  </si>
  <si>
    <t>6489 -  - ČITAM I PIŠEM 3, ČITANKA / Alfa</t>
  </si>
  <si>
    <t>6490 - Hrvatski jezik - ČITAM I PIŠEM 3 - JEZIČNI UDŽBENIK - PP; radni udžbenik (za učenike kojima je određen primjereni program osnovnog odgoja i obrazovanja) / Alfa</t>
  </si>
  <si>
    <t>6491 - Hrvatski jezik - ČITAM I PIŠEM 3 - ČITANKA - PP; radna čitanka (za učenike kojima je određen primjereni program osnovnog odgoja i obrazovanja) / Alfa</t>
  </si>
  <si>
    <t>6552 - Matematika - OTKRIVAMO MATEMATIKU 3, PRVI DIO / Alfa</t>
  </si>
  <si>
    <t>6553 - Matematika - OTKRIVAMO MATEMATIKU 3, DRUGI DIO / Alfa</t>
  </si>
  <si>
    <t>6554 - Matematika - OTKRIVAMO MATEMATIKU 3 - PP; 1. dio, radni udžbenik (za učenike kojima je određen primjereni program osnovnog odgoja i obrazovanja) / Alfa</t>
  </si>
  <si>
    <t>6555 - Matematika - OTKRIVAMO MATEMATIKU 3 - PP; 2. dio, radni udžbenik (za učenike kojima je određen primjereni program osnovnog odgoja i obrazovanja) / Alfa</t>
  </si>
  <si>
    <t>6567 - Priroda i društvo - PRIRODA, DRUŠTVO I JA 3 / Alfa</t>
  </si>
  <si>
    <t>6568 - Priroda i društvo - PRIRODA, DRUŠTVO I JA 3 - PP; radni udžbenik (za učenike kojima je određen primjereni program osnovnog odgoja i obrazovanja) / Alfa</t>
  </si>
  <si>
    <t>6949 - Srpski jezik i kultura (Izborna) - SRPSKI JEZIK I KULTURA 3 / Prosvjeta</t>
  </si>
  <si>
    <t>6995 - Engleski jezik, prvi strani jezik - DIP IN 3 / Školska knjiga</t>
  </si>
  <si>
    <t>7003 - Informatika (izborna) - E-SVIJET 3 / Školska knjiga</t>
  </si>
  <si>
    <t>7035 - Priroda i društvo - ISTRAŽUJEMO NAŠ SVIJET 3 : udžbenik prirode i društva s dodatnim digitalnim sadržajima u trećem razredu osnovne škole / Školska knjiga</t>
  </si>
  <si>
    <t>7060 - Matematika - MOJ SRETNI BROJ 3 / Školska knjiga</t>
  </si>
  <si>
    <t>7108 - Hrvatski jezik - ZLATNA VRATA 3 / Školska knjiga</t>
  </si>
  <si>
    <t>6951 - Srpski jezik i kultura (Izborna) - SRPSKI JEZIK I KULTURA 4 / Prosvjeta</t>
  </si>
  <si>
    <t>6967 - Pravoslavni vjeronauk (Izborna) - PRAVOSLAVNI KATIHIZIS 4 / Prosvjeta</t>
  </si>
  <si>
    <t>7004 - Informatika (izborna) - E-SVIJET 4 / Školska knjiga</t>
  </si>
  <si>
    <t>7242 - Njemački jezik, prvi strani jezik - AUF DIE PLÄTZE, FERTIG, LOS 4 / Alfa</t>
  </si>
  <si>
    <t>7259 - Njemački jezik, drugi strani jezik (Izborna) - LERNEN, SINGEN, SPIELEN 1 / Alfa</t>
  </si>
  <si>
    <t>7278 - Matematika - MOJ SRETNI BROJ 4 / Alfa</t>
  </si>
  <si>
    <t>7422 - Engleski jezik, drugi strani jezik (Izborna) - ENGLISH PLUS STARTER / Oxford</t>
  </si>
  <si>
    <t>7608 - Engleski jezik, prvi strani jezik - DIP IN 4 / Školska knjiga</t>
  </si>
  <si>
    <t>7637 - Priroda i društvo - ISTRAŽUJEMO NAŠ SVIJET 4 / Školska knjiga</t>
  </si>
  <si>
    <t>7638 - Priroda i društvo - ISTRAŽUJEMO NAŠ SVIJET 4 - PP; radni udžbenik za pomoć u učenju prirode i društva u četvrtom razredu osnovne škole / Školska knjiga</t>
  </si>
  <si>
    <t>7661 - Matematika - MOJ SRETNI BROJ 4 / Školska knjiga</t>
  </si>
  <si>
    <t>7662 - Matematika - MOJ SRETNI BROJ 4 - PP; radni udžbenik za pomoć u učenju matematike u četvrtom razredu osnovne škole / Školska knjiga</t>
  </si>
  <si>
    <t>7685 - Hrvatski jezik - SVIJET RIJEČI 4 - PP; integrirani radni udžbenik za pomoć u učenju hrvatskog jezika u četvrtom razredu osnovne škole, KOMPLET / Školska knjiga</t>
  </si>
  <si>
    <t>7685 - Hrvatski jezik - SVIJET RIJEČI 4 / Školska knjiga</t>
  </si>
  <si>
    <t>7699 - Hrvatski jezik - ZLATNA VRATA 4 / Školska knjiga</t>
  </si>
  <si>
    <t>7700 - Hrvatski jezik - ZLATNA VRATA 4 - PP; komplet 1. i 2. dio, integrirani radni udžbenik za pomoć u učenju hrvatskog jezika u četvrtom razredu osnovne škole / Školska knjiga</t>
  </si>
  <si>
    <t>5987 - Engleski jezik, prvi strani jezik - HELLO, WORLD! : udžbenik engleskog jezika za peti razred osnovne škole, peta godina učenja / Profil Klett</t>
  </si>
  <si>
    <t>5992 - Engleski jezik, drugi strani jezik (izborna) - PROJECT EXPLORE PLUS STARTER : Class book with Online Practice; udžbenik engleskog jezika za 5. razred osnovne škole, 2. godina učenja / Oxford</t>
  </si>
  <si>
    <t>6012 - Geografija - MOJA ZEMLJA 1 - Udžbenik iz geografije za peti razred osnovne škole (za učenike kojima je određen primjereni program osnovnog odgoja i obrazovanja) / Alfa</t>
  </si>
  <si>
    <t>6013 - Geografija - MOJA ZEMLJA 1 / Alfa</t>
  </si>
  <si>
    <t>6124 - Matematika - MATEMATIKA 5, 1. dio / Školska knjiga</t>
  </si>
  <si>
    <t>6125 - Matematika - MATEMATIKA 5, 2.dio / Školska knjiga</t>
  </si>
  <si>
    <t>6129 - Njemački jezik, prvi strani jezik - AUF DIE PLÄTZE, FERTIG, LOS 5 : udžbenik iz njemačkoga jezika za peti razred osnovne škole (peta godina učenja) / Alfa</t>
  </si>
  <si>
    <t>6130 - Njemački jezik, drugi strani jezik (Izborna) - LERNEN, SINGEN, SPIELEN 2 : udžbenik iz njemačkoga jezika za peti razred osnovne škole (druga godina učenja) / Alfa</t>
  </si>
  <si>
    <t>6163 - Katolički vjeronauk (Izborna) - UČITELJU, GDJE STANUJEŠ? : udžbenik za katolički vjeronauk petoga razreda osnovne škole / Kršćanska sadašnjost</t>
  </si>
  <si>
    <t>6463 - Povijest - POVIJEST 5 : udžbenik iz povijesti za peti razred osnovne škole (prilagođeno za učenike s teškoćama u razvoju) / Alfa</t>
  </si>
  <si>
    <t>6953 - Srpski jezik i kultura (Izborna) - SRPSKI JEZIK I KULTURA 5 / Prosvjeta</t>
  </si>
  <si>
    <t>7877 - Priroda - PRIRODA 5 : udžbenik za pomoć u učenju prirode u petom razredu osnovne škole / Školska knjiga</t>
  </si>
  <si>
    <t>6476 - Njemački jezik, prvi strani jezik - AUF DIE PLÄTZE, FERTIG, LOS 6 - udžbenik iz njemačkoga jezika za šesti razred osnovne škole (šesta godina učenja) / Alfa</t>
  </si>
  <si>
    <t>6513 - Njemački jezik, drugi strani jezik (Izborna) - LERNEN UND SPIELEN 3 / Alfa</t>
  </si>
  <si>
    <t>6524 - Geografija - MOJA ZEMLJA 2 - PP; udžbenik iz geografije (za učenike kojima je određen primjereni program osnovnog odgoja i obrazovanja) / Alfa</t>
  </si>
  <si>
    <t>6560 - Povijest - POVIJEST 6 - PP; udžbenik iz povijesti (za učenike kojima je određen primjereni program osnovnog odgoja i obrazovanja) / Alfa</t>
  </si>
  <si>
    <t>6784 - Engleski jezik, drugi strani jezik (Izborna) - PROJECT EXPLORE PLUS 1
Class book with Online Practice : udžbenik engleskog jezika za 6. razred osnovne škole, 3. godina učenja / Oxford</t>
  </si>
  <si>
    <t>6851 - Engleski jezik, prvi strani jezik - HELLO, WORLD!
udžbenik engleskog jezika za šesti razred osnovne škole, šesta godina učenja / Profil Klett</t>
  </si>
  <si>
    <t>7878 - Priroda - PRIRODA 6 - PP; udžbenik za pomoć u učenju prirode u šestom razredu osnovne škole / Školska knjiga</t>
  </si>
  <si>
    <t>7880 - Hrvatski jezik - SNAGA RIJEČI I NAŠ HRVATSKI 6 - PP; radni udžbenik za pomoć u učenju hrvatskoga jezika u šestome razredu osnovne škole / Školska knjiga</t>
  </si>
  <si>
    <t>5976 - Biologija - BIOLOGIJA 7 - PP; radni udžbenik iz biologije za sedmi razred osnovne škole POP / Alfa</t>
  </si>
  <si>
    <t>5977 - Biologija - BIOLOGIJA 7 / Alfa</t>
  </si>
  <si>
    <t>6000 - Fizika - FIZIKA 7 / Alfa - Element</t>
  </si>
  <si>
    <t>6086 - Kemija - KEMIJA 7 / Alfa</t>
  </si>
  <si>
    <t>6086 - Kemija - KEMIJA 7 : udžbenik iz kemije za sedmi razred osnovne škole / Alfa</t>
  </si>
  <si>
    <t>6477 - Njemački jezik, prvi strani jezik - AUF DIE PLÄTZE, FERTIG, LOS 7 / Alfa</t>
  </si>
  <si>
    <t>6495 - Fizika - FIZIKA 7 - PP; udžbenik iz fizike za sedmi razred osnovne škole (za učenike kojima je određen primjereni program osnovnog odgoja i obrazovanja) / Alfa</t>
  </si>
  <si>
    <t>6510 - Kemija - KEMIJA 7 - PP; udžbenik iz kemije za sedmi razred osnovne škole (za učenike kojima je određen primjereni program osnovnog odgoja i obrazovanja) / Alfa</t>
  </si>
  <si>
    <t>6514 - Njemački jezik, drugi strani jezik (Izborna) - LERNEN UND SPIELEN 4 - udžbenik iz njemačkoga jezika za sedmi razred osnovne škole (četvrta godina učenja) / Alfa</t>
  </si>
  <si>
    <t>6520 - Informatika (izborna) - LIKE IT 7 - Udžbenik iz informatike za sedmi razred osnovne škole / Alfa</t>
  </si>
  <si>
    <t>6561 - Povijest - POVIJEST 7 / Alfa</t>
  </si>
  <si>
    <t>6562 - Povijest - POVIJEST 7 - PP; udžbenik iz povijesti za sedmi razred osnovne škole (za učenike kojima je određen primjereni program osnovnog odgoja i obrazovanja) / Alfa</t>
  </si>
  <si>
    <t>6576 - Glazbena kultura - SVIJET GLAZBE 7 / Alfa</t>
  </si>
  <si>
    <t>6785 - Engleski jezik, drugi strani jezik (Izborna) - PROJECT EXPLORE PLUS 2 - Class book with Online Practice : udžbenik engleskog jezika za 7. razred osnovne škole, 4. godina učenja / Oxford</t>
  </si>
  <si>
    <t>6910 - Likovna kultura - OPAŽAM, OBLIKUJEM 7 / Profil Klett</t>
  </si>
  <si>
    <t>6956 - Srpski jezik i kultura (Izborna) - ČITANKA 7 / Prosvjeta</t>
  </si>
  <si>
    <t>6957 - Srpski jezik i kultura (Izborna) - SRPSKI JEZIK I KULTURA 7 / Prosvjeta</t>
  </si>
  <si>
    <t>6970 - Pravoslavni vjeronauk (Izborna) - PRAVOSLAVNI KATIHIZIS 7 / Prosvjeta</t>
  </si>
  <si>
    <t>6997 - Engleski jezik, prvi strani jezik - DIP IN 7
udžbenik engleskog jezika s dodatnim digitalnim sadržajima u sedmome razredu osnovne škole, 7. godina učenja / Školska knjiga</t>
  </si>
  <si>
    <t>7090 - Tehnička kultura - SVIJET TEHNIKE 7 / Školska knjiga</t>
  </si>
  <si>
    <t>7273 - Geografija - MOJA ZEMLJA 3 - PP; udžbenik iz geografije za sedmi razred osnovne škole (za učenike kojima je određen primjereni program osnovnog odgoja i obrazovanja) / Alfa</t>
  </si>
  <si>
    <t>7881 - Hrvatski jezik - SNAGA RIJEČI I NAŠ HRVATSKI 7 - PP; radni udžbenik za pomoć u učenju hrvatskoga jezika u sedmome razredu osnovne škole / Školska knjiga</t>
  </si>
  <si>
    <t>6481 - Biologija - BIOLOGIJA 8 - PP; udžbenik iz biologije (za učenike kojima je određen primjereni program osnovnog odgoja i obrazovanja) / Alfa</t>
  </si>
  <si>
    <t>6497 - Fizika - FIZIKA 8 - PP; udžbenik iz fizike (za učenike kojima je određen primjereni program osnovnog odgoja i obrazovanja) / Alfa</t>
  </si>
  <si>
    <t>6512 - Kemija - KEMIJA 8 - PP; udžbenik iz kemije (za učenike kojima je određen primjereni program osnovnog odgoja i obrazovanja) / Alfa</t>
  </si>
  <si>
    <t>7243 - Njemački jezik, prvi strani jezik - AUF DIE PLÄTZE, FERTIG, LOS 8 / Alfa</t>
  </si>
  <si>
    <t>7258 - Njemački jezik, drugi strani jezik (Izborna) - LERNEN UND SPIELEN 5 / Alfa</t>
  </si>
  <si>
    <t>7285 - Povijest - POVIJEST 8 - PP; udžbenik iz povijesti za osmi razred osnovne škole (za učenike kojima je određen primjereni program osnovnog odgoja i obrazovanja) / Alfa</t>
  </si>
  <si>
    <t>7430 - Engleski jezik, drugi strani jezik (Izborna) - PROJECT EXPLORE PLUS 3 / Oxford</t>
  </si>
  <si>
    <t>7609 - Engleski jezik, prvi strani jezik - DIP IN 8 / Školska knjiga</t>
  </si>
  <si>
    <t>7654 - Matematika - MATEMATIKA 8 - PP; udžbenik za pomoć u učenju matematike u osmom razredu osnovne škole / Školska knjiga</t>
  </si>
  <si>
    <t>7743 - Geografija - MOJA ZEMLJA 4 - PP; Udžbenik iz geografije za osmi razred osnovne škole (za učenike kojima je određen primjereni program osnovnog odgoja i obrazovanja) / Alfa</t>
  </si>
  <si>
    <t>7882 - Hrvatski jezik - SNAGA RIJEČI I NAŠ HRVATSKI 8 - PP; radni udžbenik za pomoć u učenju hrvatskoga jezika u osmome razredu osnovne škole / Školska knjiga</t>
  </si>
  <si>
    <t>Količina</t>
  </si>
  <si>
    <t>Procijenjena vrijednost nabave s PDV-om</t>
  </si>
  <si>
    <t>Javni poziv: EV U01-2023</t>
  </si>
  <si>
    <t>Cijena BEZ PDV-a</t>
  </si>
  <si>
    <t>Cijena s PDV-om</t>
  </si>
  <si>
    <t>UKUPNO BEZ PDV-a</t>
  </si>
  <si>
    <t>UKUPNO SA PDV-om</t>
  </si>
  <si>
    <t>Mjesto i 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</si>
</sst>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-* #,##0.00\ [$kn-41A]_-;\-* #,##0.00\ [$kn-41A]_-;_-* &quot;-&quot;??\ [$kn-41A]_-;_-@_-"/>
    <numFmt numFmtId="166" formatCode="#,##0.00\ &quot;kn&quot;"/>
    <numFmt numFmtId="167" formatCode="#,##0.00\ [$€-1]"/>
  </numFmts>
  <fonts count="18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theme="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double">
        <color theme="4" tint="0.39994506668294322"/>
      </bottom>
      <diagonal/>
    </border>
    <border>
      <left/>
      <right/>
      <top style="thin">
        <color theme="4" tint="0.39997558519241921"/>
      </top>
      <bottom style="double">
        <color theme="4" tint="0.39994506668294322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6" fillId="0" borderId="0"/>
  </cellStyleXfs>
  <cellXfs count="4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/>
    <xf numFmtId="0" fontId="8" fillId="2" borderId="2" xfId="0" applyFont="1" applyFill="1" applyBorder="1"/>
    <xf numFmtId="167" fontId="9" fillId="2" borderId="2" xfId="0" applyNumberFormat="1" applyFont="1" applyFill="1" applyBorder="1"/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9" fillId="2" borderId="2" xfId="0" applyFont="1" applyFill="1" applyBorder="1"/>
    <xf numFmtId="167" fontId="1" fillId="2" borderId="2" xfId="0" applyNumberFormat="1" applyFont="1" applyFill="1" applyBorder="1"/>
    <xf numFmtId="167" fontId="1" fillId="0" borderId="2" xfId="0" applyNumberFormat="1" applyFont="1" applyFill="1" applyBorder="1"/>
    <xf numFmtId="0" fontId="0" fillId="0" borderId="2" xfId="0" applyFill="1" applyBorder="1"/>
    <xf numFmtId="0" fontId="14" fillId="0" borderId="2" xfId="0" applyFont="1" applyFill="1" applyBorder="1"/>
    <xf numFmtId="167" fontId="10" fillId="0" borderId="2" xfId="0" applyNumberFormat="1" applyFont="1" applyFill="1" applyBorder="1"/>
    <xf numFmtId="167" fontId="11" fillId="0" borderId="0" xfId="0" applyNumberFormat="1" applyFont="1" applyAlignment="1">
      <alignment horizontal="centerContinuous"/>
    </xf>
    <xf numFmtId="167" fontId="0" fillId="0" borderId="2" xfId="0" applyNumberFormat="1" applyFill="1" applyBorder="1"/>
    <xf numFmtId="167" fontId="0" fillId="0" borderId="0" xfId="0" applyNumberFormat="1"/>
    <xf numFmtId="167" fontId="8" fillId="2" borderId="2" xfId="0" applyNumberFormat="1" applyFont="1" applyFill="1" applyBorder="1"/>
    <xf numFmtId="167" fontId="12" fillId="0" borderId="0" xfId="0" applyNumberFormat="1" applyFont="1" applyAlignment="1">
      <alignment horizontal="centerContinuous"/>
    </xf>
    <xf numFmtId="167" fontId="13" fillId="0" borderId="2" xfId="0" applyNumberFormat="1" applyFont="1" applyFill="1" applyBorder="1"/>
    <xf numFmtId="167" fontId="13" fillId="0" borderId="0" xfId="0" applyNumberFormat="1" applyFont="1"/>
    <xf numFmtId="0" fontId="7" fillId="0" borderId="4" xfId="0" applyFont="1" applyFill="1" applyBorder="1"/>
    <xf numFmtId="0" fontId="9" fillId="0" borderId="4" xfId="0" applyFont="1" applyFill="1" applyBorder="1"/>
    <xf numFmtId="167" fontId="7" fillId="0" borderId="4" xfId="0" applyNumberFormat="1" applyFont="1" applyFill="1" applyBorder="1"/>
    <xf numFmtId="167" fontId="9" fillId="0" borderId="4" xfId="0" applyNumberFormat="1" applyFont="1" applyFill="1" applyBorder="1"/>
    <xf numFmtId="167" fontId="1" fillId="0" borderId="6" xfId="0" applyNumberFormat="1" applyFont="1" applyFill="1" applyBorder="1"/>
    <xf numFmtId="0" fontId="0" fillId="0" borderId="6" xfId="0" applyFill="1" applyBorder="1"/>
    <xf numFmtId="0" fontId="14" fillId="0" borderId="6" xfId="0" applyFont="1" applyFill="1" applyBorder="1"/>
    <xf numFmtId="167" fontId="0" fillId="0" borderId="6" xfId="0" applyNumberFormat="1" applyFill="1" applyBorder="1"/>
    <xf numFmtId="167" fontId="13" fillId="0" borderId="6" xfId="0" applyNumberFormat="1" applyFont="1" applyFill="1" applyBorder="1"/>
    <xf numFmtId="167" fontId="10" fillId="0" borderId="6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5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167" fontId="15" fillId="3" borderId="4" xfId="0" applyNumberFormat="1" applyFont="1" applyFill="1" applyBorder="1" applyAlignment="1">
      <alignment horizontal="center" vertical="center" wrapText="1"/>
    </xf>
    <xf numFmtId="0" fontId="17" fillId="0" borderId="0" xfId="0" applyFont="1"/>
    <xf numFmtId="167" fontId="15" fillId="5" borderId="4" xfId="0" applyNumberFormat="1" applyFont="1" applyFill="1" applyBorder="1" applyAlignment="1">
      <alignment horizontal="center" vertical="center" wrapText="1"/>
    </xf>
  </cellXfs>
  <cellStyles count="9">
    <cellStyle name="Hiperveza 2" xfId="3" xr:uid="{698EDE65-E3DB-427E-A222-C1BD39DC3162}"/>
    <cellStyle name="Normalno" xfId="0" builtinId="0"/>
    <cellStyle name="Normalno 2" xfId="4" xr:uid="{1900A322-B261-44E4-899E-EE4E4D0ADE32}"/>
    <cellStyle name="Normalno 2 2" xfId="5" xr:uid="{07EF7F38-16E4-42A7-9D9E-6F2855E79611}"/>
    <cellStyle name="Normalno 2 2 2" xfId="7" xr:uid="{7B5A516B-E266-44DB-BEB7-0FA2D17AF3A3}"/>
    <cellStyle name="Normalno 3" xfId="2" xr:uid="{F786AB75-28F8-41D5-8A8C-C7A5F2690BE8}"/>
    <cellStyle name="Normalno 5" xfId="1" xr:uid="{031D71CB-8CF5-4034-BBE5-B24B3F3BCAD7}"/>
    <cellStyle name="Normalno 7" xfId="8" xr:uid="{E7DE80E4-BC49-4744-BC58-2BAD5CFE7582}"/>
    <cellStyle name="Valuta 2" xfId="6" xr:uid="{8C3CE93D-3689-4630-9B35-D8325C03D428}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  <alignment horizontal="left" vertical="bottom" textRotation="0" wrapText="1" indent="0" justifyLastLine="0" shrinkToFit="0" readingOrder="0"/>
    </dxf>
    <dxf>
      <fill>
        <patternFill patternType="none">
          <bgColor auto="1"/>
        </patternFill>
      </fill>
    </dxf>
    <dxf>
      <numFmt numFmtId="167" formatCode="#,##0.00\ [$€-1]"/>
      <fill>
        <patternFill patternType="none">
          <bgColor auto="1"/>
        </patternFill>
      </fill>
    </dxf>
    <dxf>
      <font>
        <b/>
        <family val="2"/>
        <charset val="238"/>
      </font>
      <numFmt numFmtId="167" formatCode="#,##0.00\ [$€-1]"/>
      <fill>
        <patternFill patternType="none">
          <bgColor auto="1"/>
        </patternFill>
      </fill>
    </dxf>
    <dxf>
      <numFmt numFmtId="167" formatCode="#,##0.00\ [$€-1]"/>
      <fill>
        <patternFill patternType="none">
          <bgColor auto="1"/>
        </patternFill>
      </fill>
    </dxf>
    <dxf>
      <numFmt numFmtId="167" formatCode="#,##0.00\ [$€-1]"/>
      <fill>
        <patternFill patternType="none">
          <bgColor auto="1"/>
        </patternFill>
      </fill>
    </dxf>
    <dxf>
      <numFmt numFmtId="167" formatCode="#,##0.00\ [$€-1]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top style="thin">
          <color theme="4" tint="0.39997558519241921"/>
        </top>
      </border>
    </dxf>
    <dxf>
      <fill>
        <patternFill patternType="none">
          <bgColor auto="1"/>
        </patternFill>
      </fill>
    </dxf>
    <dxf>
      <border outline="0">
        <bottom style="thin">
          <color theme="4" tint="0.39997558519241921"/>
        </bottom>
      </border>
    </dxf>
    <dxf>
      <numFmt numFmtId="166" formatCode="#,##0.00\ &quot;kn&quot;"/>
    </dxf>
    <dxf>
      <numFmt numFmtId="166" formatCode="#,##0.00\ &quot;kn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ica Prgomet" refreshedDate="44387.980138194442" createdVersion="6" refreshedVersion="6" minRefreshableVersion="3" recordCount="194" xr:uid="{5B61DBB6-F53A-4890-887E-7767E5F005D7}">
  <cacheSource type="worksheet">
    <worksheetSource name="TablicaSortiranje9"/>
  </cacheSource>
  <cacheFields count="24">
    <cacheField name="Reg. broj" numFmtId="49">
      <sharedItems containsMixedTypes="1" containsNumber="1" containsInteger="1" minValue="5976" maxValue="1111019064"/>
    </cacheField>
    <cacheField name="Razred" numFmtId="0">
      <sharedItems/>
    </cacheField>
    <cacheField name="Odjel" numFmtId="0">
      <sharedItems/>
    </cacheField>
    <cacheField name="Školska godina" numFmtId="0">
      <sharedItems/>
    </cacheField>
    <cacheField name="Predmet" numFmtId="0">
      <sharedItems/>
    </cacheField>
    <cacheField name="Naslov" numFmtId="0">
      <sharedItems/>
    </cacheField>
    <cacheField name="Vrsta izdanja" numFmtId="0">
      <sharedItems/>
    </cacheField>
    <cacheField name="Autori" numFmtId="0">
      <sharedItems/>
    </cacheField>
    <cacheField name="Nakladnik" numFmtId="0">
      <sharedItems count="13">
        <s v="PROFIL KLETT"/>
        <s v="Alfa d.d."/>
        <s v="Školska knjiga d.d."/>
        <s v="GK"/>
        <s v="Profil Klett d.o.o."/>
        <s v="Prosvjeta d.o.o."/>
        <s v="Kršćanska sadašnjost d.o.o."/>
        <s v="Oxford University Press, OELT Limited Podružnica u Republici Hrvatskoj"/>
        <s v="ALFA"/>
        <s v="OXFORD"/>
        <s v="ŠK"/>
        <s v="KS"/>
        <s v="ALFA-ELEMENT"/>
      </sharedItems>
    </cacheField>
    <cacheField name="Cijena katalog" numFmtId="166">
      <sharedItems containsSemiMixedTypes="0" containsString="0" containsNumber="1" minValue="30" maxValue="154.25"/>
    </cacheField>
    <cacheField name="TIP" numFmtId="0">
      <sharedItems containsBlank="1"/>
    </cacheField>
    <cacheField name="Nabavlja" numFmtId="0">
      <sharedItems/>
    </cacheField>
    <cacheField name="Prikupljeno 9.7.2021" numFmtId="0">
      <sharedItems containsString="0" containsBlank="1" containsNumber="1" containsInteger="1" minValue="0" maxValue="16"/>
    </cacheField>
    <cacheField name="Broj učenika za 2021-2022" numFmtId="0">
      <sharedItems containsSemiMixedTypes="0" containsString="0" containsNumber="1" containsInteger="1" minValue="1" maxValue="22"/>
    </cacheField>
    <cacheField name="Kalkulacija 1 za 2021-22 10.7.2021" numFmtId="0">
      <sharedItems containsSemiMixedTypes="0" containsString="0" containsNumber="1" containsInteger="1" minValue="1" maxValue="20"/>
    </cacheField>
    <cacheField name="Potrebna količina" numFmtId="0">
      <sharedItems containsSemiMixedTypes="0" containsString="0" containsNumber="1" containsInteger="1" minValue="1" maxValue="20"/>
    </cacheField>
    <cacheField name="Cijena  UKUPNO sPDV-om" numFmtId="166">
      <sharedItems containsNonDate="0" containsString="0" containsBlank="1" count="1">
        <m/>
      </sharedItems>
    </cacheField>
    <cacheField name="Procjena nabave s PDV-om 10.7.2021" numFmtId="165">
      <sharedItems containsSemiMixedTypes="0" containsString="0" containsNumber="1" minValue="61.7" maxValue="2622.25"/>
    </cacheField>
    <cacheField name="VRSTA2" numFmtId="0">
      <sharedItems containsNonDate="0" containsString="0" containsBlank="1"/>
    </cacheField>
    <cacheField name="STATUS udžbenika" numFmtId="0">
      <sharedItems containsNonDate="0" containsString="0" containsBlank="1"/>
    </cacheField>
    <cacheField name="Odabir godina" numFmtId="0">
      <sharedItems containsBlank="1" count="5">
        <s v="Odabir 2019-2020"/>
        <s v="2020-2021"/>
        <m/>
        <s v="Katalog 2014-2015"/>
        <s v="Odabir 2014-2015"/>
      </sharedItems>
    </cacheField>
    <cacheField name="Redosljed" numFmtId="0">
      <sharedItems/>
    </cacheField>
    <cacheField name="Tekst za tender1" numFmtId="0">
      <sharedItems/>
    </cacheField>
    <cacheField name="Kontrola" numFmtId="0">
      <sharedItems count="1">
        <s v="x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4">
  <r>
    <n v="5984"/>
    <s v="1."/>
    <s v="g"/>
    <s v="2021./2022."/>
    <s v="Engleski jezik, prvi strani jezik"/>
    <s v="NEW BUILDING BLOCKS 1 : udžbenik engleskog jezika za prvi razred osnovne škole, prva godina učenja"/>
    <s v="radni udžbenik"/>
    <s v="Kristina Čajo Anđel, Daška Domljan, Ankica Knezović, Danka Singer"/>
    <x v="0"/>
    <n v="59.91"/>
    <m/>
    <s v="Škola"/>
    <n v="5"/>
    <n v="11"/>
    <n v="6"/>
    <n v="5"/>
    <x v="0"/>
    <n v="299.54999999999995"/>
    <m/>
    <m/>
    <x v="0"/>
    <s v="1.g-05"/>
    <s v="5984 - Engleski jezik, prvi strani jezik - NEW BUILDING BLOCKS 1 : udžbenik engleskog jezika za prvi razred osnovne škole, prva godina učenja - PROFIL KLETT"/>
    <x v="0"/>
  </r>
  <r>
    <n v="6028"/>
    <s v="1."/>
    <s v="k"/>
    <s v="2021./2022."/>
    <s v="Hrvatski jezik"/>
    <s v="ČITAM I PIŠEM 1, HRVATSKA POČETNICA"/>
    <s v="radni udžbenik za prvi razred osnovne škole"/>
    <s v="Dunja Pavličević-Franić, Vladimira Velički, Katarina Aladrović Slovaček, Vlatka Domišljanović"/>
    <x v="1"/>
    <n v="74"/>
    <m/>
    <s v="Škola"/>
    <m/>
    <n v="5"/>
    <n v="5"/>
    <n v="5"/>
    <x v="0"/>
    <n v="370"/>
    <m/>
    <m/>
    <x v="1"/>
    <s v="1.k-01"/>
    <s v="6028 - Hrvatski jezik - ČITAM I PIŠEM 1, HRVATSKA POČETNICA - Alfa d.d."/>
    <x v="0"/>
  </r>
  <r>
    <n v="6029"/>
    <s v="1."/>
    <s v="k"/>
    <s v="2021./2022."/>
    <s v="Hrvatski jezik"/>
    <s v="ČITAM I PIŠEM 1, HRVATSKA ČITANČICA"/>
    <s v="radna čitanka za prvi razred osnovne škole"/>
    <s v="Dunja Pavličević-Franić, Vladimira Velički, Katarina Aladrović Slovaček, Vlatka Domišljanović"/>
    <x v="1"/>
    <n v="74"/>
    <m/>
    <s v="Škola"/>
    <m/>
    <n v="5"/>
    <n v="5"/>
    <n v="5"/>
    <x v="0"/>
    <n v="370"/>
    <m/>
    <m/>
    <x v="1"/>
    <s v="1.k-01"/>
    <s v="6029 - Hrvatski jezik - ČITAM I PIŠEM 1, HRVATSKA ČITANČICA - Alfa d.d."/>
    <x v="0"/>
  </r>
  <r>
    <n v="6041"/>
    <s v="1."/>
    <s v="g"/>
    <s v="2021./2022."/>
    <s v="Hrvatski jezik"/>
    <s v="PČELICA 1, POČETNICA I. DIO"/>
    <s v="početnica hrvatskoga jezika s dodatnim digitalnim sadržajima u prvom razredu osnovne škole, 1. dio"/>
    <s v="Sonja Ivić, Marija Krmpotić"/>
    <x v="2"/>
    <n v="74.89"/>
    <m/>
    <s v="Škola"/>
    <m/>
    <n v="11"/>
    <n v="11"/>
    <n v="11"/>
    <x v="0"/>
    <n v="823.79"/>
    <m/>
    <m/>
    <x v="1"/>
    <s v="1.g-01"/>
    <s v="6041 - Hrvatski jezik - PČELICA 1, POČETNICA I. DIO - Školska knjiga d.d."/>
    <x v="0"/>
  </r>
  <r>
    <n v="6042"/>
    <s v="1."/>
    <s v="g"/>
    <s v="2021./2022."/>
    <s v="Hrvatski jezik"/>
    <s v="PČELICA 1, POČETNICA II. DIO"/>
    <s v="početnica hrvatskoga jezika s dodatnim digitalnim sadržajima u prvom razredu osnovne škole, 2. dio"/>
    <s v="Sonja Ivić, Marija Krmpotić"/>
    <x v="2"/>
    <n v="74.89"/>
    <m/>
    <s v="Škola"/>
    <m/>
    <n v="11"/>
    <n v="11"/>
    <n v="11"/>
    <x v="0"/>
    <n v="823.79"/>
    <m/>
    <m/>
    <x v="1"/>
    <s v="1.g-01"/>
    <s v="6042 - Hrvatski jezik - PČELICA 1, POČETNICA II. DIO - Školska knjiga d.d."/>
    <x v="0"/>
  </r>
  <r>
    <n v="6043"/>
    <s v="1."/>
    <s v="a"/>
    <s v="2021./2022."/>
    <s v="Hrvatski jezik"/>
    <s v="SVIJET RIJEČI 1, I. DIO"/>
    <s v="radni udžbenik"/>
    <s v="Ankica Španić, Jadranka Jurić, Terezija Zokić, Benita Vladušić"/>
    <x v="2"/>
    <n v="74.89"/>
    <m/>
    <s v="Škola"/>
    <m/>
    <n v="8"/>
    <n v="8"/>
    <n v="8"/>
    <x v="0"/>
    <n v="599.12"/>
    <m/>
    <m/>
    <x v="1"/>
    <s v="1.a-01"/>
    <s v="6043 - Hrvatski jezik - SVIJET RIJEČI 1, I. DIO - Školska knjiga d.d."/>
    <x v="0"/>
  </r>
  <r>
    <n v="6044"/>
    <s v="1."/>
    <s v="a"/>
    <s v="2021./2022."/>
    <s v="Hrvatski jezik"/>
    <s v="SVIJET RIJEČI 1, II. DIO"/>
    <s v="radni udžbenik"/>
    <s v="Ankica Španić, Jadranka Jurić, Terezija Zokić, Benita Vladušić"/>
    <x v="2"/>
    <n v="74.89"/>
    <m/>
    <s v="Škola"/>
    <m/>
    <n v="8"/>
    <n v="8"/>
    <n v="8"/>
    <x v="0"/>
    <n v="599.12"/>
    <m/>
    <m/>
    <x v="1"/>
    <s v="1.a-01"/>
    <s v="6044 - Hrvatski jezik - SVIJET RIJEČI 1, II. DIO - Školska knjiga d.d."/>
    <x v="0"/>
  </r>
  <r>
    <n v="6079"/>
    <s v="1."/>
    <s v="g"/>
    <s v="2021./2022."/>
    <s v="Katolički vjeronauk (Izborna)"/>
    <s v="U BOŽJOJ LJUBAVI"/>
    <s v="udžbenik"/>
    <s v="Josip Šimunović, Tihana Petković, Suzana Lipovac"/>
    <x v="3"/>
    <n v="59.9"/>
    <s v="Izborna"/>
    <s v="Škola"/>
    <n v="0"/>
    <n v="11"/>
    <n v="11"/>
    <n v="2"/>
    <x v="0"/>
    <n v="119.8"/>
    <m/>
    <m/>
    <x v="0"/>
    <s v="1.g-Izborna17"/>
    <s v="6079 - Katolički vjeronauk (Izborna) - U BOŽJOJ LJUBAVI - GK"/>
    <x v="0"/>
  </r>
  <r>
    <n v="6102"/>
    <s v="1."/>
    <s v="k"/>
    <s v="2021./2022."/>
    <s v="Matematika"/>
    <s v="OTKRIVAMO MATEMATIKU 1, PRVI DIO"/>
    <s v="radni udžbenik iz matematike za prvi razred osnovne škole"/>
    <s v="Dubraka Glasnović Gracin, Gabriela Žokalj, Tanja Soucie"/>
    <x v="1"/>
    <n v="59"/>
    <m/>
    <s v="Škola"/>
    <m/>
    <n v="5"/>
    <n v="5"/>
    <n v="5"/>
    <x v="0"/>
    <n v="295"/>
    <m/>
    <m/>
    <x v="1"/>
    <s v="1.k-06"/>
    <s v="6102 - Matematika - OTKRIVAMO MATEMATIKU 1, PRVI DIO - Alfa d.d."/>
    <x v="0"/>
  </r>
  <r>
    <n v="6103"/>
    <s v="1."/>
    <s v="k"/>
    <s v="2021./2022."/>
    <s v="Matematika"/>
    <s v="OTKRIVAMO MATEMATIKU 1, DRUGI DIO"/>
    <s v="radni udžbenik iz matematike za prvi razred osnovne škole"/>
    <s v="Dubraka Glasnović Gracin, Gabriela Žokalj, Tanja Soucie"/>
    <x v="1"/>
    <n v="59"/>
    <m/>
    <s v="Škola"/>
    <m/>
    <n v="5"/>
    <n v="5"/>
    <n v="5"/>
    <x v="0"/>
    <n v="295"/>
    <m/>
    <m/>
    <x v="1"/>
    <s v="1.k-06"/>
    <s v="6103 - Matematika - OTKRIVAMO MATEMATIKU 1, DRUGI DIO - Alfa d.d."/>
    <x v="0"/>
  </r>
  <r>
    <n v="6123"/>
    <s v="1."/>
    <s v="a"/>
    <s v="2021./2022."/>
    <s v="Matematika"/>
    <s v="MOJ SRETNI BROJ 1"/>
    <s v="radni udžbenik"/>
    <s v="Sanja Jakovljević Rogić, Dubravka Miklec, Graciella Prtajin"/>
    <x v="2"/>
    <n v="119.82"/>
    <m/>
    <s v="Škola"/>
    <m/>
    <n v="8"/>
    <n v="8"/>
    <n v="8"/>
    <x v="0"/>
    <n v="958.56"/>
    <m/>
    <m/>
    <x v="1"/>
    <s v="1.a-06"/>
    <s v="6123 - Matematika - MOJ SRETNI BROJ 1 - Školska knjiga d.d."/>
    <x v="0"/>
  </r>
  <r>
    <n v="6123"/>
    <s v="1."/>
    <s v="g"/>
    <s v="2021./2022."/>
    <s v="Matematika"/>
    <s v="MOJ SRETNI BROJ 1"/>
    <s v="radni udžbenik"/>
    <s v="Sanja Jakovljević Rogić, Dubravka Miklec, Graciella Prtajin"/>
    <x v="2"/>
    <n v="119.82"/>
    <m/>
    <s v="Škola"/>
    <m/>
    <n v="11"/>
    <n v="11"/>
    <n v="11"/>
    <x v="0"/>
    <n v="1318.02"/>
    <m/>
    <m/>
    <x v="1"/>
    <s v="1.g-06"/>
    <s v="6123 - Matematika - MOJ SRETNI BROJ 1 - Školska knjiga d.d."/>
    <x v="0"/>
  </r>
  <r>
    <n v="6144"/>
    <s v="1."/>
    <s v="k"/>
    <s v="2021./2022."/>
    <s v="Priroda i društvo"/>
    <s v="PRIRODA, DRUŠTVO I JA 1"/>
    <s v="radni udžbenik iz prirode i društva za prvi razred osnovne škole"/>
    <s v="Mila Bulić, Gordana Kralj, Lidija Križanić, Karmen Hlad, Andreja Kovač, Andreja Kosorčić"/>
    <x v="1"/>
    <n v="59"/>
    <m/>
    <s v="Škola"/>
    <m/>
    <n v="5"/>
    <n v="5"/>
    <n v="5"/>
    <x v="0"/>
    <n v="295"/>
    <m/>
    <m/>
    <x v="1"/>
    <s v="1.k-07"/>
    <s v="6144 - Priroda i društvo - PRIRODA, DRUŠTVO I JA 1 - Alfa d.d."/>
    <x v="0"/>
  </r>
  <r>
    <n v="6149"/>
    <s v="1."/>
    <s v="a"/>
    <s v="2021./2022."/>
    <s v="Priroda i društvo"/>
    <s v="POGLED U SVIJET 1 TRAGOM PRIRODE I DRUŠTVA"/>
    <s v="radni udžbenik"/>
    <s v="Sanja Škreblin, Nataša Svoboda Arnautov, Sanja Basta"/>
    <x v="4"/>
    <n v="59.91"/>
    <m/>
    <s v="Škola"/>
    <m/>
    <n v="8"/>
    <n v="8"/>
    <n v="8"/>
    <x v="0"/>
    <n v="479.28"/>
    <m/>
    <m/>
    <x v="1"/>
    <s v="1.a-07"/>
    <s v="6149 - Priroda i društvo - POGLED U SVIJET 1 TRAGOM PRIRODE I DRUŠTVA - Profil Klett d.o.o."/>
    <x v="0"/>
  </r>
  <r>
    <n v="6151"/>
    <s v="1."/>
    <s v="g"/>
    <s v="2021./2022."/>
    <s v="Priroda i društvo"/>
    <s v="ISTRAŽUJEMO NAŠ SVIJET 1"/>
    <s v="radni udžbenik"/>
    <s v="Alena Letina, Tamara Kisovar Ivanda, Ivan De Zan"/>
    <x v="2"/>
    <n v="59.91"/>
    <m/>
    <s v="Škola"/>
    <n v="5"/>
    <n v="11"/>
    <n v="6"/>
    <n v="6"/>
    <x v="0"/>
    <n v="359.46"/>
    <m/>
    <m/>
    <x v="1"/>
    <s v="1.g-07"/>
    <s v="6151 - Priroda i društvo - ISTRAŽUJEMO NAŠ SVIJET 1 - Školska knjiga d.d."/>
    <x v="0"/>
  </r>
  <r>
    <n v="6944"/>
    <s v="1."/>
    <s v="a"/>
    <s v="2021./2022."/>
    <s v="Srpski jezik i kultura (izborna)"/>
    <s v="ČITANKA 1"/>
    <s v="udžbenik za 1. razred osnovne škole (model C)"/>
    <s v="Snežana Šević, Milica Stojanović"/>
    <x v="5"/>
    <n v="70"/>
    <s v="Izborna"/>
    <s v="Škola"/>
    <m/>
    <n v="1"/>
    <n v="1"/>
    <n v="1"/>
    <x v="0"/>
    <n v="70"/>
    <m/>
    <m/>
    <x v="2"/>
    <s v="1.a-Izborna19"/>
    <s v="6944 - Srpski jezik i kultura (izborna) - ČITANKA 1 - Prosvjeta d.o.o."/>
    <x v="0"/>
  </r>
  <r>
    <n v="6945"/>
    <s v="1."/>
    <s v="a"/>
    <s v="2021./2022."/>
    <s v="Srpski jezik i kultura (izborna)"/>
    <s v="BUKVAR I SRPSKI JEZIK I KULTURA 1"/>
    <s v="radni udžbenik za 1. razred osnovne škole (model C)"/>
    <s v="Snežana Šević, Milica Stojanović"/>
    <x v="5"/>
    <n v="79.78"/>
    <s v="Izborna"/>
    <s v="Škola"/>
    <m/>
    <n v="1"/>
    <n v="1"/>
    <n v="1"/>
    <x v="0"/>
    <n v="79.78"/>
    <m/>
    <m/>
    <x v="2"/>
    <s v="1.a-Izborna19"/>
    <s v="6945 - Srpski jezik i kultura (izborna) - BUKVAR I SRPSKI JEZIK I KULTURA 1 - Prosvjeta d.o.o."/>
    <x v="0"/>
  </r>
  <r>
    <n v="6961"/>
    <s v="1."/>
    <s v="a"/>
    <s v="2021./2022."/>
    <s v="Pravoslavni vjeronauk (Izborna)"/>
    <s v="PRAVOSLAVNI KATIHIZIS 1"/>
    <s v="udžbenik za 1. razred osnovne škole"/>
    <s v="Ljiljana Perišić-Bursać"/>
    <x v="5"/>
    <n v="59.91"/>
    <s v="Izborna"/>
    <s v="Škola"/>
    <m/>
    <n v="4"/>
    <n v="4"/>
    <n v="4"/>
    <x v="0"/>
    <n v="239.64"/>
    <m/>
    <m/>
    <x v="2"/>
    <s v="1.a-Izborna18"/>
    <s v="6961 - Pravoslavni vjeronauk (Izborna) - PRAVOSLAVNI KATIHIZIS 1 - Prosvjeta d.o.o."/>
    <x v="0"/>
  </r>
  <r>
    <n v="6946"/>
    <s v="2."/>
    <s v="a"/>
    <s v="2021./2022."/>
    <s v="Srpski jezik i kultura (izborna)"/>
    <s v="ČITANKA 2"/>
    <s v="udžbenik za 2. razred osnovne škole (model C)"/>
    <s v="Snežana Šević, Milica Stojanović"/>
    <x v="5"/>
    <n v="70"/>
    <s v="Izborna"/>
    <s v="Škola"/>
    <m/>
    <n v="1"/>
    <n v="1"/>
    <n v="1"/>
    <x v="0"/>
    <n v="70"/>
    <m/>
    <m/>
    <x v="2"/>
    <s v="2.a-Izborna19"/>
    <s v="6946 - Srpski jezik i kultura (izborna) - ČITANKA 2 - Prosvjeta d.o.o."/>
    <x v="0"/>
  </r>
  <r>
    <n v="6947"/>
    <s v="2."/>
    <s v="a"/>
    <s v="2021./2022."/>
    <s v="Srpski jezik i kultura (izborna)"/>
    <s v="SRPSKI JEZIK I KULTURA 2"/>
    <s v="radni udžbenik za 2. razred osnovne škole (model C)"/>
    <s v="Snežana Šević, Milica Stojanović"/>
    <x v="5"/>
    <n v="79.78"/>
    <s v="Izborna"/>
    <s v="Škola"/>
    <m/>
    <n v="1"/>
    <n v="1"/>
    <n v="1"/>
    <x v="0"/>
    <n v="79.78"/>
    <m/>
    <m/>
    <x v="2"/>
    <s v="2.a-Izborna19"/>
    <s v="6947 - Srpski jezik i kultura (izborna) - SRPSKI JEZIK I KULTURA 2 - Prosvjeta d.o.o."/>
    <x v="0"/>
  </r>
  <r>
    <n v="6963"/>
    <s v="2."/>
    <s v="a"/>
    <s v="2021./2022."/>
    <s v="Pravoslavni vjeronauk (Izborna)"/>
    <s v="PRAVOSLAVNI KATIHIZIS 2"/>
    <s v="udžbenik za 2. razred osnovne škole"/>
    <s v="Ljiljana Perišić-Bursać"/>
    <x v="5"/>
    <n v="59.91"/>
    <s v="Izborna"/>
    <s v="Škola"/>
    <m/>
    <n v="4"/>
    <n v="4"/>
    <n v="4"/>
    <x v="0"/>
    <n v="239.64"/>
    <m/>
    <m/>
    <x v="2"/>
    <s v="2.a-Izborna18"/>
    <s v="6963 - Pravoslavni vjeronauk (Izborna) - PRAVOSLAVNI KATIHIZIS 2 - Prosvjeta d.o.o."/>
    <x v="0"/>
  </r>
  <r>
    <n v="6994"/>
    <s v="2."/>
    <s v="g"/>
    <s v="2021./2022."/>
    <s v="Engleski jezik, prvi strani jezik"/>
    <s v="DIP IN 2"/>
    <s v="radni udžbenik"/>
    <s v="Biserka Džeba, Maja Mardešić"/>
    <x v="2"/>
    <n v="61.7"/>
    <m/>
    <s v="Škola"/>
    <n v="4"/>
    <n v="6"/>
    <n v="2"/>
    <n v="2"/>
    <x v="0"/>
    <n v="123.4"/>
    <m/>
    <m/>
    <x v="1"/>
    <s v="2.g-05"/>
    <s v="6994 - Engleski jezik, prvi strani jezik - DIP IN 2 - Školska knjiga d.d."/>
    <x v="0"/>
  </r>
  <r>
    <n v="6994"/>
    <s v="2."/>
    <s v="k"/>
    <s v="2021./2022."/>
    <s v="Engleski jezik, prvi strani jezik"/>
    <s v="DIP IN 2"/>
    <s v="radni udžbenik"/>
    <s v="Biserka Džeba, Maja Mardešić"/>
    <x v="2"/>
    <n v="61.7"/>
    <m/>
    <s v="Škola"/>
    <m/>
    <n v="6"/>
    <n v="6"/>
    <n v="6"/>
    <x v="0"/>
    <n v="370.20000000000005"/>
    <m/>
    <m/>
    <x v="1"/>
    <s v="2.k-05"/>
    <s v="6994 - Engleski jezik, prvi strani jezik - DIP IN 2 - Školska knjiga d.d."/>
    <x v="0"/>
  </r>
  <r>
    <n v="7002"/>
    <s v="2."/>
    <s v="a"/>
    <s v="2021./2022."/>
    <s v="Informatika (Izborna)"/>
    <s v="E-SVIJET 2"/>
    <s v="radni udžbenik"/>
    <s v="Josipa Blagus, Nataša Ljubić Klemše, Ana Flisar Odorčić, Ivana Ružić, Nikola Mihočka"/>
    <x v="2"/>
    <n v="61.7"/>
    <s v="Izborna"/>
    <s v="Škola"/>
    <m/>
    <n v="14"/>
    <n v="14"/>
    <n v="14"/>
    <x v="0"/>
    <n v="863.80000000000007"/>
    <m/>
    <m/>
    <x v="1"/>
    <s v="2.a-Izborna16"/>
    <s v="7002 - Informatika (Izborna) - E-SVIJET 2 - Školska knjiga d.d."/>
    <x v="0"/>
  </r>
  <r>
    <n v="7002"/>
    <s v="2."/>
    <s v="g"/>
    <s v="2021./2022."/>
    <s v="Informatika (Izborna)"/>
    <s v="E-SVIJET 2"/>
    <s v="radni udžbenik"/>
    <s v="Josipa Blagus, Nataša Ljubić Klemše, Ana Flisar Odorčić, Ivana Ružić, Nikola Mihočka"/>
    <x v="2"/>
    <n v="61.7"/>
    <s v="Izborna"/>
    <s v="Škola"/>
    <n v="4"/>
    <n v="6"/>
    <n v="2"/>
    <n v="2"/>
    <x v="0"/>
    <n v="123.4"/>
    <m/>
    <m/>
    <x v="1"/>
    <s v="2.g-Izborna16"/>
    <s v="7002 - Informatika (Izborna) - E-SVIJET 2 - Školska knjiga d.d."/>
    <x v="0"/>
  </r>
  <r>
    <n v="7002"/>
    <s v="2."/>
    <s v="k"/>
    <s v="2021./2022."/>
    <s v="Informatika (Izborna)"/>
    <s v="E-SVIJET 2"/>
    <s v="radni udžbenik"/>
    <s v="Josipa Blagus, Nataša Ljubić Klemše, Ana Flisar Odorčić, Ivana Ružić, Nikola Mihočka"/>
    <x v="2"/>
    <n v="61.7"/>
    <s v="Izborna"/>
    <s v="Škola"/>
    <m/>
    <n v="4"/>
    <n v="4"/>
    <n v="4"/>
    <x v="0"/>
    <n v="246.8"/>
    <m/>
    <m/>
    <x v="1"/>
    <s v="2.k-Izborna16"/>
    <s v="7002 - Informatika (Izborna) - E-SVIJET 2 - Školska knjiga d.d."/>
    <x v="0"/>
  </r>
  <r>
    <n v="7007"/>
    <s v="2."/>
    <s v="a"/>
    <s v="2021./2022."/>
    <s v="Priroda i društvo"/>
    <s v="EUREKA 2"/>
    <s v="udžbenik prirode i društva s dodatnim digitalnim sadržajima u drugom razredu osnovne škole"/>
    <s v="Sanja Ćorić Grgić, Snježana Bakarić Palička, Ivana Križanac, Žaklin Lukša"/>
    <x v="2"/>
    <n v="61.7"/>
    <m/>
    <s v="Škola"/>
    <m/>
    <n v="17"/>
    <n v="17"/>
    <n v="17"/>
    <x v="0"/>
    <n v="1048.9000000000001"/>
    <m/>
    <m/>
    <x v="1"/>
    <s v="2.a-07"/>
    <s v="7007 - Priroda i društvo - EUREKA 2 - Školska knjiga d.d."/>
    <x v="0"/>
  </r>
  <r>
    <n v="7034"/>
    <s v="2."/>
    <s v="k"/>
    <s v="2021./2022."/>
    <s v="Priroda i društvo"/>
    <s v="ISTRAŽUJEMO NAŠ SVIJET 2"/>
    <s v="udžbenik"/>
    <s v="Tamara Kisovar Ivanda, Alena Letina"/>
    <x v="2"/>
    <n v="61.7"/>
    <m/>
    <s v="Škola"/>
    <m/>
    <n v="6"/>
    <n v="6"/>
    <n v="6"/>
    <x v="0"/>
    <n v="370.20000000000005"/>
    <m/>
    <m/>
    <x v="1"/>
    <s v="2.k-07"/>
    <s v="7034 - Priroda i društvo - ISTRAŽUJEMO NAŠ SVIJET 2 - Školska knjiga d.d."/>
    <x v="0"/>
  </r>
  <r>
    <n v="7047"/>
    <s v="2."/>
    <s v="a"/>
    <s v="2021./2022."/>
    <s v="Matematika"/>
    <s v="MATEMATIČKA MREŽA 2"/>
    <s v="udžbenik matematike s dodatnim digitalnim sadržajima u drugom razredu osnovne škole"/>
    <s v="Maja Cindrić, Irena Mišurac"/>
    <x v="2"/>
    <n v="123.4"/>
    <m/>
    <s v="Škola"/>
    <m/>
    <n v="17"/>
    <n v="17"/>
    <n v="17"/>
    <x v="0"/>
    <n v="2097.8000000000002"/>
    <m/>
    <m/>
    <x v="1"/>
    <s v="2.a-06"/>
    <s v="7047 - Matematika - MATEMATIČKA MREŽA 2 - Školska knjiga d.d."/>
    <x v="0"/>
  </r>
  <r>
    <n v="7047"/>
    <s v="2."/>
    <s v="k"/>
    <s v="2021./2022."/>
    <s v="Matematika"/>
    <s v="MATEMATIČKA MREŽA 2"/>
    <s v="udžbenik matematike s dodatnim digitalnim sadržajima u drugom razredu osnovne škole"/>
    <s v="Maja Cindrić, Irena Mišurac"/>
    <x v="2"/>
    <n v="123.4"/>
    <m/>
    <s v="Škola"/>
    <m/>
    <n v="6"/>
    <n v="6"/>
    <n v="6"/>
    <x v="0"/>
    <n v="740.40000000000009"/>
    <m/>
    <m/>
    <x v="1"/>
    <s v="2.k-06"/>
    <s v="7047 - Matematika - MATEMATIČKA MREŽA 2 - Školska knjiga d.d."/>
    <x v="0"/>
  </r>
  <r>
    <n v="7087"/>
    <s v="2."/>
    <s v="a"/>
    <s v="2021./2022."/>
    <s v="Hrvatski jezik"/>
    <s v="SVIJET RIJEČI 2, I. I II. DIO"/>
    <s v="integrirani radni udžbenik hrvatskoga jezika s dodatnim digitalnim sadržajima u drugom razredu osnovne škole - 1. dio i 2. dio"/>
    <s v="Ankica Španić, Jadranka Jurić, Terezija Zokić, Benita Vladušić"/>
    <x v="2"/>
    <n v="154.25"/>
    <m/>
    <s v="Škola"/>
    <m/>
    <n v="17"/>
    <n v="17"/>
    <n v="17"/>
    <x v="0"/>
    <n v="2622.25"/>
    <m/>
    <m/>
    <x v="1"/>
    <s v="2.a-01"/>
    <s v="7087 - Hrvatski jezik - SVIJET RIJEČI 2, I. I II. DIO - Školska knjiga d.d."/>
    <x v="0"/>
  </r>
  <r>
    <n v="7087"/>
    <s v="2."/>
    <s v="k"/>
    <s v="2021./2022."/>
    <s v="Hrvatski jezik"/>
    <s v="SVIJET RIJEČI 2, I. I II. DIO"/>
    <s v="radni udžbenik"/>
    <s v="Ankica Španić, Jadranka Jurić, Terezija Zokić, Benita Vladušić"/>
    <x v="2"/>
    <n v="154.25"/>
    <m/>
    <s v="Škola"/>
    <m/>
    <n v="6"/>
    <n v="6"/>
    <n v="6"/>
    <x v="0"/>
    <n v="925.5"/>
    <m/>
    <m/>
    <x v="1"/>
    <s v="2.k-01"/>
    <s v="7087 - Hrvatski jezik - SVIJET RIJEČI 2, I. I II. DIO - Školska knjiga d.d."/>
    <x v="0"/>
  </r>
  <r>
    <n v="7160"/>
    <s v="2."/>
    <s v="g"/>
    <s v="2021./2022."/>
    <s v="Priroda i društvo"/>
    <s v="POGLED U SVIJET 2, TRAGOM PRIRODE I DRUŠTVA"/>
    <s v="radni udžbenik za 2. razred osnovne škole, 1. dio"/>
    <s v="Nataša Svoboda Arnautov, Sanja Škreblin, Sanja Basta, Maja Jelić Kolar"/>
    <x v="4"/>
    <n v="30"/>
    <m/>
    <s v="Škola"/>
    <m/>
    <n v="6"/>
    <n v="6"/>
    <n v="6"/>
    <x v="0"/>
    <n v="180"/>
    <m/>
    <m/>
    <x v="1"/>
    <s v="2.g-07"/>
    <s v="7160 - Priroda i društvo - POGLED U SVIJET 2, TRAGOM PRIRODE I DRUŠTVA - Profil Klett d.o.o."/>
    <x v="0"/>
  </r>
  <r>
    <n v="7161"/>
    <s v="2."/>
    <s v="g"/>
    <s v="2021./2022."/>
    <s v="Priroda i društvo"/>
    <s v="POGLED U SVIJET 2, TRAGOM PRIRODE I DRUŠTVA"/>
    <s v="radni udžbenik za 2. razred osnovne škole, 2. dio"/>
    <s v="Nataša Svoboda Arnautov, Sanja Škreblin, Sanja Basta, Maja Jelić Kolar"/>
    <x v="4"/>
    <n v="31.7"/>
    <m/>
    <s v="Škola"/>
    <m/>
    <n v="6"/>
    <n v="6"/>
    <n v="6"/>
    <x v="0"/>
    <n v="190.2"/>
    <m/>
    <m/>
    <x v="1"/>
    <s v="2.g-07"/>
    <s v="7161 - Priroda i društvo - POGLED U SVIJET 2, TRAGOM PRIRODE I DRUŠTVA - Profil Klett d.o.o."/>
    <x v="0"/>
  </r>
  <r>
    <n v="7164"/>
    <s v="2."/>
    <s v="g"/>
    <s v="2021./2022."/>
    <s v="Matematika"/>
    <s v="SUPER MATEMATIKA ZA PRAVE TRAGAČE 2"/>
    <s v="radni udžbenik za 2. razred osnovne škole, 1. dio"/>
    <s v="Marijana Martić, Gordana Ivančić, Anita Čupić, Marina Brničević Stanić, Jasminka Martinić Cezar"/>
    <x v="4"/>
    <n v="61"/>
    <m/>
    <s v="Škola"/>
    <m/>
    <n v="6"/>
    <n v="6"/>
    <n v="6"/>
    <x v="0"/>
    <n v="366"/>
    <m/>
    <m/>
    <x v="1"/>
    <s v="2.g-06"/>
    <s v="7164 - Matematika - SUPER MATEMATIKA ZA PRAVE TRAGAČE 2 - Profil Klett d.o.o."/>
    <x v="0"/>
  </r>
  <r>
    <n v="7165"/>
    <s v="2."/>
    <s v="g"/>
    <s v="2021./2022."/>
    <s v="Matematika"/>
    <s v="SUPER MATEMATIKA ZA PRAVE TRAGAČE 2"/>
    <s v="radni udžbenik za 2. razred osnovne škole, 2. dio"/>
    <s v="Marijana Martić, Gordana Ivančić, Anita Čupić, Marina Brničević Stanić, Jasminka Martinić Cezar"/>
    <x v="4"/>
    <n v="62.4"/>
    <m/>
    <s v="Škola"/>
    <m/>
    <n v="6"/>
    <n v="6"/>
    <n v="6"/>
    <x v="0"/>
    <n v="374.4"/>
    <m/>
    <m/>
    <x v="1"/>
    <s v="2.g-06"/>
    <s v="7165 - Matematika - SUPER MATEMATIKA ZA PRAVE TRAGAČE 2 - Profil Klett d.o.o."/>
    <x v="0"/>
  </r>
  <r>
    <n v="7168"/>
    <s v="2."/>
    <s v="g"/>
    <s v="2021./2022."/>
    <s v="Hrvatski jezik"/>
    <s v="TRAG U PRIČI 2"/>
    <s v="radni udžbenik hrvatskoga jezika za 2. razred osnovne škole, 1. dio"/>
    <s v="Vesna Budinski, Martina Kolar Billege, Gordana Ivančić, Vlatka Mijić, Nevenka Puh Malogorski"/>
    <x v="4"/>
    <n v="77"/>
    <m/>
    <s v="Škola"/>
    <m/>
    <n v="6"/>
    <n v="6"/>
    <n v="6"/>
    <x v="0"/>
    <n v="462"/>
    <m/>
    <m/>
    <x v="1"/>
    <s v="2.g-01"/>
    <s v="7168 - Hrvatski jezik - TRAG U PRIČI 2 - Profil Klett d.o.o."/>
    <x v="0"/>
  </r>
  <r>
    <n v="7169"/>
    <s v="2."/>
    <s v="g"/>
    <s v="2021./2022."/>
    <s v="Hrvatski jezik"/>
    <s v="TRAG U PRIČI 2"/>
    <s v="radni udžbenik hrvatskoga jezika za 2. razred osnovne škole, 2. dio"/>
    <s v="Vesna Budinski, Martina Kolar Billege, Gordana Ivančić, Vlatka Mijić, Nevenka Puh Malogorski"/>
    <x v="4"/>
    <n v="77.25"/>
    <m/>
    <s v="Škola"/>
    <m/>
    <n v="6"/>
    <n v="6"/>
    <n v="6"/>
    <x v="0"/>
    <n v="463.5"/>
    <m/>
    <m/>
    <x v="2"/>
    <s v="2.g-01"/>
    <s v="7169 - Hrvatski jezik - TRAG U PRIČI 2 - Profil Klett d.o.o."/>
    <x v="0"/>
  </r>
  <r>
    <n v="6475"/>
    <s v="3."/>
    <s v="a"/>
    <s v="2021./2022."/>
    <s v="Njemački jezik, prvi strani jezik"/>
    <s v="AUF DIE PLÄTZE, FERTIG, LOS 3"/>
    <s v="radni udžbenik"/>
    <s v="Dinka Štiglmayer Bočkarjov, Irena Pehar Miklenić"/>
    <x v="1"/>
    <n v="61.7"/>
    <m/>
    <s v="Škola"/>
    <m/>
    <n v="20"/>
    <n v="20"/>
    <n v="20"/>
    <x v="0"/>
    <n v="1234"/>
    <m/>
    <m/>
    <x v="1"/>
    <s v="3.a-04"/>
    <s v="6475 - Njemački jezik, prvi strani jezik - AUF DIE PLÄTZE, FERTIG, LOS 3 - Alfa d.d."/>
    <x v="0"/>
  </r>
  <r>
    <n v="6488"/>
    <s v="3."/>
    <s v="a"/>
    <s v="2021./2022."/>
    <s v="Hrvatski jezik"/>
    <s v="ČITAM I PIŠEM 3, JEZIČNI UDŽBENIK"/>
    <s v="radni udžbenik iz hrvatskoga jezika za treći razred osnovne škole"/>
    <s v="Dunja Pavličević-Franić, Vladimira Velički, Katarina Aladrović Slovaček, Vlatka Domišljanović"/>
    <x v="1"/>
    <n v="77.25"/>
    <m/>
    <s v="Škola"/>
    <m/>
    <n v="20"/>
    <n v="20"/>
    <n v="20"/>
    <x v="0"/>
    <n v="1545"/>
    <m/>
    <m/>
    <x v="1"/>
    <s v="3.a-01"/>
    <s v="6488 - Hrvatski jezik - ČITAM I PIŠEM 3, JEZIČNI UDŽBENIK - Alfa d.d."/>
    <x v="0"/>
  </r>
  <r>
    <n v="6489"/>
    <s v="3."/>
    <s v="a"/>
    <s v="2021./2022."/>
    <s v="Hrvatski jezik"/>
    <s v="ČITAM I PIŠEM 3, ČITANKA"/>
    <s v="radna čitanka iz hrvatskoga jezika za treći razred osnovne škole"/>
    <s v="Tamara Turza-Bogdan, Slavica Pospiš, Vladimira Velički"/>
    <x v="1"/>
    <n v="77"/>
    <m/>
    <s v="Škola"/>
    <m/>
    <n v="20"/>
    <n v="20"/>
    <n v="20"/>
    <x v="0"/>
    <n v="1540"/>
    <m/>
    <m/>
    <x v="1"/>
    <s v="3.a-01"/>
    <s v="6489 - Hrvatski jezik - ČITAM I PIŠEM 3, ČITANKA - Alfa d.d."/>
    <x v="0"/>
  </r>
  <r>
    <n v="6552"/>
    <s v="3."/>
    <s v="a"/>
    <s v="2021./2022."/>
    <s v="Matematika"/>
    <s v="OTKRIVAMO MATEMATIKU 3, PRVI DIO"/>
    <s v="radni udžbenik"/>
    <s v="Dubravka Glasnović Gracin, Gabriela Žokalj, Tanja Soucie"/>
    <x v="1"/>
    <n v="61.4"/>
    <m/>
    <s v="Škola"/>
    <m/>
    <n v="20"/>
    <n v="20"/>
    <n v="20"/>
    <x v="0"/>
    <n v="1228"/>
    <m/>
    <m/>
    <x v="1"/>
    <s v="3.a-06"/>
    <s v="6552 - Matematika - OTKRIVAMO MATEMATIKU 3, PRVI DIO - Alfa d.d."/>
    <x v="0"/>
  </r>
  <r>
    <n v="6553"/>
    <s v="3."/>
    <s v="a"/>
    <s v="2021./2022."/>
    <s v="Matematika"/>
    <s v="OTKRIVAMO MATEMATIKU 3, DRUGI DIO"/>
    <s v="radni udžbenik"/>
    <s v="Dubravka Glasnović Gracin, Gabriela Žokalj, Tanja Soucie"/>
    <x v="1"/>
    <n v="62"/>
    <m/>
    <s v="Škola"/>
    <m/>
    <n v="20"/>
    <n v="20"/>
    <n v="20"/>
    <x v="0"/>
    <n v="1240"/>
    <m/>
    <m/>
    <x v="1"/>
    <s v="3.a-06"/>
    <s v="6553 - Matematika - OTKRIVAMO MATEMATIKU 3, DRUGI DIO - Alfa d.d."/>
    <x v="0"/>
  </r>
  <r>
    <n v="6567"/>
    <s v="3."/>
    <s v="a"/>
    <s v="2021./2022."/>
    <s v="Priroda i društvo"/>
    <s v="PRIRODA, DRUŠTVO I JA 3"/>
    <s v="radni udžbenik"/>
    <s v="Mila Bulić, Gordana Kralj, Lidija Križanić, Marija Lesandrić"/>
    <x v="1"/>
    <n v="61.7"/>
    <m/>
    <s v="Škola"/>
    <m/>
    <n v="20"/>
    <n v="20"/>
    <n v="20"/>
    <x v="0"/>
    <n v="1234"/>
    <m/>
    <m/>
    <x v="1"/>
    <s v="3.a-07"/>
    <s v="6567 - Priroda i društvo - PRIRODA, DRUŠTVO I JA 3 - Alfa d.d."/>
    <x v="0"/>
  </r>
  <r>
    <n v="6700"/>
    <s v="3."/>
    <s v="a"/>
    <s v="2021./2022."/>
    <s v="Katolički vjeronauk (Izborna)"/>
    <s v="U LJUBAVI I POMIRENJU"/>
    <s v="udžbenik"/>
    <s v="Ante Pavlović, Ivica Pažin, Mirjana Džambo Šporec"/>
    <x v="6"/>
    <n v="61.7"/>
    <s v="Izborna"/>
    <s v="Škola"/>
    <n v="7"/>
    <n v="15"/>
    <n v="8"/>
    <n v="6"/>
    <x v="0"/>
    <n v="370.20000000000005"/>
    <m/>
    <m/>
    <x v="1"/>
    <s v="3.a-Izborna17"/>
    <s v="6700 - Katolički vjeronauk (Izborna) - U LJUBAVI I POMIRENJU - Kršćanska sadašnjost d.o.o."/>
    <x v="0"/>
  </r>
  <r>
    <n v="6700"/>
    <s v="3."/>
    <s v="k"/>
    <s v="2021./2022."/>
    <s v="Katolički vjeronauk (Izborna)"/>
    <s v="U LJUBAVI I POMIRENJU"/>
    <s v="udžbenik"/>
    <s v="Ante Pavlović, Ivica Pažin, Mirjana Džambo Šporec"/>
    <x v="6"/>
    <n v="61.7"/>
    <s v="Izborna"/>
    <s v="Škola"/>
    <n v="2"/>
    <n v="3"/>
    <n v="1"/>
    <n v="1"/>
    <x v="0"/>
    <n v="61.7"/>
    <m/>
    <m/>
    <x v="1"/>
    <s v="3.k-Izborna17"/>
    <s v="6700 - Katolički vjeronauk (Izborna) - U LJUBAVI I POMIRENJU - Kršćanska sadašnjost d.o.o."/>
    <x v="0"/>
  </r>
  <r>
    <n v="6948"/>
    <s v="3."/>
    <s v="a"/>
    <s v="2021./2022."/>
    <s v="Srpski jezik i kultura (izborna)"/>
    <s v="ČITANKA 3"/>
    <s v="udžbenik za 3. razred osnovne škole (model C)"/>
    <s v="Snežana Šević, Milica Stojanović"/>
    <x v="5"/>
    <n v="70"/>
    <s v="Izborna"/>
    <s v="Škola"/>
    <m/>
    <n v="2"/>
    <n v="2"/>
    <n v="2"/>
    <x v="0"/>
    <n v="140"/>
    <m/>
    <m/>
    <x v="2"/>
    <s v="3.a-Izborna19"/>
    <s v="6948 - Srpski jezik i kultura (Izborna) - ČITANKA 3 - Prosvjeta d.o.o."/>
    <x v="0"/>
  </r>
  <r>
    <n v="6949"/>
    <s v="3."/>
    <s v="a"/>
    <s v="2021./2022."/>
    <s v="Srpski jezik i kultura (izborna)"/>
    <s v="SRPSKI JEZIK I KULTURA 3"/>
    <s v="radni udžbenik za 3. razred osnovne škole (model C)"/>
    <s v="Snežana Šević, Milica Stojanović"/>
    <x v="5"/>
    <n v="79.78"/>
    <s v="Izborna"/>
    <s v="Škola"/>
    <m/>
    <n v="2"/>
    <n v="2"/>
    <n v="2"/>
    <x v="0"/>
    <n v="159.56"/>
    <m/>
    <m/>
    <x v="2"/>
    <s v="3.a-Izborna19"/>
    <s v="6949 - Srpski jezik i kultura (Izborna) - SRPSKI JEZIK I KULTURA 3 - Prosvjeta d.o.o."/>
    <x v="0"/>
  </r>
  <r>
    <n v="6965"/>
    <s v="3."/>
    <s v="a"/>
    <s v="2021./2022."/>
    <s v="Pravoslavni vjeronauk (Izborna)"/>
    <s v="PRAVOSLAVNI KATIHIZIS 3"/>
    <s v="udžbenik za 3. razred osnovne škole"/>
    <s v="Ljiljana Perišić-Bursać"/>
    <x v="5"/>
    <n v="59.91"/>
    <s v="Izborna"/>
    <s v="Škola"/>
    <m/>
    <n v="2"/>
    <n v="2"/>
    <n v="2"/>
    <x v="0"/>
    <n v="119.82"/>
    <m/>
    <m/>
    <x v="2"/>
    <s v="3.a-Izborna18"/>
    <s v="6965 - Pravoslavni vjeronauk (Izborna) - PRAVOSLAVNI KATIHIZIS 3 - Prosvjeta d.o.o."/>
    <x v="0"/>
  </r>
  <r>
    <n v="7003"/>
    <s v="3."/>
    <s v="a"/>
    <s v="2021./2022."/>
    <s v="Informatika (Izborna)"/>
    <s v="E-SVIJET 3"/>
    <s v="radni udžbenik"/>
    <s v="Josipa Blagus, Nataša Ljubić Klemše, Ana Flisar Odorčić, Ivana Ružić, Nikola Mihočka"/>
    <x v="2"/>
    <n v="61.7"/>
    <s v="Izborna"/>
    <s v="Škola"/>
    <m/>
    <n v="20"/>
    <n v="20"/>
    <n v="20"/>
    <x v="0"/>
    <n v="1234"/>
    <m/>
    <m/>
    <x v="1"/>
    <s v="3.a-Izborna16"/>
    <s v="7003 - Informatika (Izborna) - E-SVIJET 3 - Školska knjiga d.d."/>
    <x v="0"/>
  </r>
  <r>
    <n v="7003"/>
    <s v="3."/>
    <s v="g"/>
    <s v="2021./2022."/>
    <s v="Informatika (Izborna)"/>
    <s v="E-SVIJET 3"/>
    <s v="radni udžbenik"/>
    <s v="Josipa Blagus, Nataša Ljubić Klemše, Ana Flisar Odorčić, Ivana Ružić, Nikola Mihočka"/>
    <x v="2"/>
    <n v="61.7"/>
    <s v="Izborna"/>
    <s v="Škola"/>
    <m/>
    <n v="3"/>
    <n v="3"/>
    <n v="3"/>
    <x v="0"/>
    <n v="185.10000000000002"/>
    <m/>
    <m/>
    <x v="1"/>
    <s v="3.g-Izborna16"/>
    <s v="7003 - Informatika (Izborna) - E-SVIJET 3 - Školska knjiga d.d."/>
    <x v="0"/>
  </r>
  <r>
    <n v="7003"/>
    <s v="3."/>
    <s v="k"/>
    <s v="2021./2022."/>
    <s v="Informatika (Izborna)"/>
    <s v="E-SVIJET 3"/>
    <s v="radni udžbenik"/>
    <s v="Josipa Blagus, Nataša Ljubić Klemše, Ana Flisar Odorčić, Ivana Ružić, Nikola Mihočka"/>
    <x v="2"/>
    <n v="61.7"/>
    <s v="Izborna"/>
    <s v="Škola"/>
    <m/>
    <n v="3"/>
    <n v="3"/>
    <n v="3"/>
    <x v="0"/>
    <n v="185.10000000000002"/>
    <m/>
    <m/>
    <x v="1"/>
    <s v="3.k-Izborna16"/>
    <s v="7003 - Informatika (Izborna) - E-SVIJET 3 - Školska knjiga d.d."/>
    <x v="0"/>
  </r>
  <r>
    <n v="7008"/>
    <s v="3."/>
    <s v="g"/>
    <s v="2021./2022."/>
    <s v="Priroda i društvo"/>
    <s v="EUREKA 3"/>
    <s v="udžbenik prirode i društva s dodatnim digitalnim sadržajima u trećem razredu osnovne škole"/>
    <s v="Snježana Bakarić Palička, Sanja Ćorić Grgić, Ivana Križanac, Žaklin Lukša"/>
    <x v="2"/>
    <n v="61.7"/>
    <m/>
    <s v="Škola"/>
    <m/>
    <n v="4"/>
    <n v="4"/>
    <n v="4"/>
    <x v="0"/>
    <n v="246.8"/>
    <m/>
    <m/>
    <x v="1"/>
    <s v="3.g-07"/>
    <s v="7008 - Priroda i društvo - EUREKA 3 - Školska knjiga d.d."/>
    <x v="0"/>
  </r>
  <r>
    <n v="7035"/>
    <s v="3."/>
    <s v="k"/>
    <s v="2021./2022."/>
    <s v="Priroda i društvo"/>
    <s v="ISTRAŽUJEMO NAŠ SVIJET 3"/>
    <s v="udžbenik prirode i društva s dodatnim digitalnim sadržajima u trećem razredu osnovne škole"/>
    <s v="Alena Letina, Tamara Kisovar Ivanda, Zdenko Braičić"/>
    <x v="2"/>
    <n v="61.7"/>
    <m/>
    <s v="Škola"/>
    <m/>
    <n v="4"/>
    <n v="4"/>
    <n v="4"/>
    <x v="0"/>
    <n v="246.8"/>
    <m/>
    <m/>
    <x v="1"/>
    <s v="3.k-07"/>
    <s v="7035 - Priroda i društvo - ISTRAŽUJEMO NAŠ SVIJET 3 - Školska knjiga d.d."/>
    <x v="0"/>
  </r>
  <r>
    <n v="7060"/>
    <s v="3."/>
    <s v="g"/>
    <s v="2021./2022."/>
    <s v="Matematika"/>
    <s v="MOJ SRETNI BROJ 3"/>
    <s v="udžbenik matematike s dodatnim digitalnim sadržajima u trećem razredu osnovne škole"/>
    <s v="Sanja Jakovljević Rogić, Dubravka Miklec, Graciella Prtajin"/>
    <x v="2"/>
    <n v="123.4"/>
    <m/>
    <s v="Škola"/>
    <m/>
    <n v="4"/>
    <n v="4"/>
    <n v="4"/>
    <x v="0"/>
    <n v="493.6"/>
    <m/>
    <m/>
    <x v="1"/>
    <s v="3.g-06"/>
    <s v="7060 - Matematika - MOJ SRETNI BROJ 3 - Školska knjiga d.d."/>
    <x v="0"/>
  </r>
  <r>
    <n v="7060"/>
    <s v="3."/>
    <s v="k"/>
    <s v="2021./2022."/>
    <s v="Matematika"/>
    <s v="MOJ SRETNI BROJ 3"/>
    <s v="udžbenik matematike s dodatnim digitalnim sadržajima u trećem razredu osnovne škole"/>
    <s v="Sanja Jakovljević Rogić, Dubravka Miklec, Graciella Prtajin"/>
    <x v="2"/>
    <n v="123.4"/>
    <m/>
    <s v="Škola"/>
    <m/>
    <n v="4"/>
    <n v="4"/>
    <n v="4"/>
    <x v="0"/>
    <n v="493.6"/>
    <m/>
    <m/>
    <x v="1"/>
    <s v="3.k-06"/>
    <s v="7060 - Matematika - MOJ SRETNI BROJ 3 - Školska knjiga d.d."/>
    <x v="0"/>
  </r>
  <r>
    <n v="7088"/>
    <s v="3."/>
    <s v="g"/>
    <s v="2021./2022."/>
    <s v="Hrvatski jezik"/>
    <s v="SVIJET RIJEČI 3, I. I II. DIO"/>
    <s v="integrirani radni udžbenik hrvatskoga jezika s dodatnim digitalnim sadržajima u trećem razredu osnovne škole - 1. dio i 2. dio"/>
    <s v="Ankica Španić, Jadranka Jurić, Terezija Zokić, Benita Vladušić"/>
    <x v="2"/>
    <n v="154.25"/>
    <m/>
    <s v="Škola"/>
    <m/>
    <n v="4"/>
    <n v="4"/>
    <n v="4"/>
    <x v="0"/>
    <n v="617"/>
    <m/>
    <m/>
    <x v="1"/>
    <s v="3.g-01"/>
    <s v="7088 - Hrvatski jezik - SVIJET RIJEČI 3, I. I II. DIO - Školska knjiga d.d."/>
    <x v="0"/>
  </r>
  <r>
    <n v="7088"/>
    <s v="3."/>
    <s v="k"/>
    <s v="2021./2022."/>
    <s v="Hrvatski jezik"/>
    <s v="SVIJET RIJEČI 3, I. I II. DIO"/>
    <s v="integrirani radni udžbenik hrvatskoga jezika s dodatnim digitalnim sadržajima u trećem razredu osnovne škole - 1. dio i 2. dio"/>
    <s v="Ankica Španić, Jadranka Jurić, Terezija Zokić, Benita Vladušić"/>
    <x v="2"/>
    <n v="154.25"/>
    <m/>
    <s v="Škola"/>
    <m/>
    <n v="4"/>
    <n v="4"/>
    <n v="4"/>
    <x v="0"/>
    <n v="617"/>
    <m/>
    <m/>
    <x v="1"/>
    <s v="3.k-01"/>
    <s v="7088 - Hrvatski jezik - SVIJET RIJEČI 3, I. I II. DIO - Školska knjiga d.d."/>
    <x v="0"/>
  </r>
  <r>
    <n v="6950"/>
    <s v="4."/>
    <s v="a"/>
    <s v="2021./2022."/>
    <s v="Srpski jezik i kultura (izborna)"/>
    <s v="ČITANKA 4"/>
    <s v="udžbenik za 4. razred osnovne škole (model C)"/>
    <s v="Snežana Šević, Milica Stojanović"/>
    <x v="5"/>
    <n v="70"/>
    <s v="Izborna"/>
    <s v="Škola"/>
    <m/>
    <n v="1"/>
    <n v="1"/>
    <n v="1"/>
    <x v="0"/>
    <n v="70"/>
    <m/>
    <m/>
    <x v="2"/>
    <s v="4.a-Izborna19"/>
    <s v="6950 - Srpski jezik i kultura (Izborna) - ČITANKA 4 - Prosvjeta d.o.o."/>
    <x v="0"/>
  </r>
  <r>
    <n v="6951"/>
    <s v="4."/>
    <s v="a"/>
    <s v="2021./2022."/>
    <s v="Srpski jezik i kultura (izborna)"/>
    <s v="SRPSKI JEZIK I KULTURA 4"/>
    <s v="radni udžbenik za 4. razred osnovne škole (model C)"/>
    <s v="Snežana Šević, Milica Stojanović"/>
    <x v="5"/>
    <n v="79.78"/>
    <s v="Izborna"/>
    <s v="Škola"/>
    <m/>
    <n v="1"/>
    <n v="1"/>
    <n v="1"/>
    <x v="0"/>
    <n v="79.78"/>
    <m/>
    <m/>
    <x v="2"/>
    <s v="4.a-Izborna19"/>
    <s v="6951 - Srpski jezik i kultura (Izborna) - SRPSKI JEZIK I KULTURA 4 - Prosvjeta d.o.o."/>
    <x v="0"/>
  </r>
  <r>
    <n v="6967"/>
    <s v="4."/>
    <s v="a"/>
    <s v="2021./2022."/>
    <s v="Pravoslavni vjeronauk (Izborna)"/>
    <s v="PRAVOSLAVNI KATIHIZIS 4"/>
    <s v="udžbenik za 4. razred osnovne škole"/>
    <s v="Ljiljana Perišić-Bursać"/>
    <x v="5"/>
    <n v="59.91"/>
    <s v="Izborna"/>
    <s v="Škola"/>
    <m/>
    <n v="2"/>
    <n v="2"/>
    <n v="2"/>
    <x v="0"/>
    <n v="119.82"/>
    <m/>
    <m/>
    <x v="2"/>
    <s v="4.a-Izborna18"/>
    <s v="6967 - Pravoslavni vjeronauk (Izborna) - PRAVOSLAVNI KATIHIZIS 4 - Prosvjeta d.o.o."/>
    <x v="0"/>
  </r>
  <r>
    <n v="7004"/>
    <s v="4."/>
    <s v="a"/>
    <s v="2021./2022."/>
    <s v="Informatika (Izborna)"/>
    <s v="E-SVIJET 4"/>
    <s v="radni udžbenik"/>
    <s v="Josipa Blagus, Nataša Ljubić Klemše, Ivana Ružić, Mario Stančić"/>
    <x v="2"/>
    <n v="61.7"/>
    <s v="Izborna"/>
    <s v="Škola"/>
    <m/>
    <n v="12"/>
    <n v="12"/>
    <n v="12"/>
    <x v="0"/>
    <n v="740.40000000000009"/>
    <m/>
    <m/>
    <x v="1"/>
    <s v="4.a-Izborna16"/>
    <s v="7004 - Informatika (Izborna) - E-SVIJET 4 - Školska knjiga d.d."/>
    <x v="0"/>
  </r>
  <r>
    <n v="7004"/>
    <s v="4."/>
    <s v="g"/>
    <s v="2021./2022."/>
    <s v="Informatika (Izborna)"/>
    <s v="E-SVIJET 4"/>
    <s v="radni udžbenik"/>
    <s v="Josipa Blagus, Nataša Ljubić Klemše, Ivana Ružić, Mario Stančić"/>
    <x v="2"/>
    <n v="61.7"/>
    <s v="Izborna"/>
    <s v="Škola"/>
    <m/>
    <n v="6"/>
    <n v="6"/>
    <n v="6"/>
    <x v="0"/>
    <n v="370.20000000000005"/>
    <m/>
    <m/>
    <x v="1"/>
    <s v="4.g-Izborna16"/>
    <s v="7004 - Informatika (Izborna) - E-SVIJET 4 - Školska knjiga d.d."/>
    <x v="0"/>
  </r>
  <r>
    <n v="7004"/>
    <s v="4."/>
    <s v="k"/>
    <s v="2021./2022."/>
    <s v="Informatika (Izborna)"/>
    <s v="E-SVIJET 4"/>
    <s v="radni udžbenik"/>
    <s v="Josipa Blagus, Nataša Ljubić Klemše, Ivana Ružić, Mario Stančić"/>
    <x v="2"/>
    <n v="61.7"/>
    <s v="Izborna"/>
    <s v="Škola"/>
    <m/>
    <n v="6"/>
    <n v="6"/>
    <n v="6"/>
    <x v="0"/>
    <n v="370.20000000000005"/>
    <m/>
    <m/>
    <x v="1"/>
    <s v="4.k-Izborna16"/>
    <s v="7004 - Informatika (Izborna) - E-SVIJET 4 - Školska knjiga d.d."/>
    <x v="0"/>
  </r>
  <r>
    <n v="7242"/>
    <s v="4."/>
    <s v="a"/>
    <s v="2021./2022."/>
    <s v="Njemački jezik, prvi strani jezik"/>
    <s v="AUF DIE PLÄTZE, FERTIG, LOS 4"/>
    <s v="radni udžbenik"/>
    <s v="Dinka Štiglmayer Bočkarjov, Irena Pehar Miklenić"/>
    <x v="1"/>
    <n v="62.68"/>
    <m/>
    <s v="Škola"/>
    <m/>
    <n v="12"/>
    <n v="12"/>
    <n v="12"/>
    <x v="0"/>
    <n v="752.16"/>
    <m/>
    <m/>
    <x v="3"/>
    <s v="4.a-04"/>
    <s v="7242 - Njemački jezik, prvi strani jezik - AUF DIE PLÄTZE, FERTIG, LOS 4 - Alfa d.d."/>
    <x v="0"/>
  </r>
  <r>
    <n v="7259"/>
    <s v="4."/>
    <s v="g"/>
    <s v="2021./2022."/>
    <s v="Njemački jezik, drugi strani jezik (Izborna)"/>
    <s v="LERNEN, SINGEN, SPIELEN 1"/>
    <s v="radni udžbenik"/>
    <s v="Gordana Matolek Veselić, Željka Hutinski, Vlada Jagatić"/>
    <x v="1"/>
    <n v="62.68"/>
    <s v="Izborna"/>
    <s v="Škola"/>
    <m/>
    <n v="4"/>
    <n v="4"/>
    <n v="4"/>
    <x v="0"/>
    <n v="250.72"/>
    <m/>
    <m/>
    <x v="3"/>
    <s v="4.g-Izborna15"/>
    <s v="7259 - Njemački jezik, drugi strani jezik (Izborna) - LERNEN, SINGEN, SPIELEN 1 - Alfa d.d."/>
    <x v="0"/>
  </r>
  <r>
    <n v="7259"/>
    <s v="4."/>
    <s v="k"/>
    <s v="2021./2022."/>
    <s v="Njemački jezik, drugi strani jezik (Izborna)"/>
    <s v="LERNEN, SINGEN, SPIELEN 1"/>
    <s v="radni udžbenik"/>
    <s v="Gordana Matolek Veselić, Željka Hutinski, Vlada Jagatić"/>
    <x v="1"/>
    <n v="62.68"/>
    <s v="Izborna"/>
    <s v="Škola"/>
    <m/>
    <n v="5"/>
    <n v="5"/>
    <n v="5"/>
    <x v="0"/>
    <n v="313.39999999999998"/>
    <m/>
    <m/>
    <x v="3"/>
    <s v="4.k-Izborna15"/>
    <s v="7259 - Njemački jezik, drugi strani jezik (Izborna) - LERNEN, SINGEN, SPIELEN 1 - Alfa d.d."/>
    <x v="0"/>
  </r>
  <r>
    <n v="7278"/>
    <s v="4."/>
    <s v="a"/>
    <s v="2021./2022."/>
    <s v="Matematika"/>
    <s v="OTKRIVAMO MATEMATIKU 4, PRVI DIO"/>
    <s v="radni udžbenik iz matematike za četvrti razred osnovne škole"/>
    <s v="Dubravka Glasnović Gracin, Gabriela Žokalj, Tanja Soucie"/>
    <x v="1"/>
    <n v="62.68"/>
    <m/>
    <s v="Škola"/>
    <m/>
    <n v="12"/>
    <n v="12"/>
    <n v="12"/>
    <x v="0"/>
    <n v="752.16"/>
    <m/>
    <m/>
    <x v="3"/>
    <s v="4.a-06"/>
    <s v="7278 - Matematika - OTKRIVAMO MATEMATIKU 4, PRVI DIO - Alfa d.d."/>
    <x v="0"/>
  </r>
  <r>
    <n v="7278"/>
    <s v="4."/>
    <s v="k"/>
    <s v="2021./2022."/>
    <s v="Matematika"/>
    <s v="OTKRIVAMO MATEMATIKU 4, PRVI DIO"/>
    <s v="radni udžbenik iz matematike za četvrti razred osnovne škole"/>
    <s v="Dubravka Glasnović Gracin, Gabriela Žokalj, Tanja Soucie"/>
    <x v="1"/>
    <n v="62.68"/>
    <m/>
    <s v="Škola"/>
    <m/>
    <n v="8"/>
    <n v="8"/>
    <n v="8"/>
    <x v="0"/>
    <n v="501.44"/>
    <m/>
    <m/>
    <x v="3"/>
    <s v="4.k-06"/>
    <s v="7278 - Matematika - OTKRIVAMO MATEMATIKU 4, PRVI DIO - Alfa d.d."/>
    <x v="0"/>
  </r>
  <r>
    <n v="7279"/>
    <s v="4."/>
    <s v="a"/>
    <s v="2021./2022."/>
    <s v="Matematika"/>
    <s v="OTKRIVAMO MATEMATIKU 4, DRUGI DIO"/>
    <s v="radni udžbenik iz matematike za četvrti razred osnovne škole"/>
    <s v="Dubravka Glasnović Gracin, Gabriela Žokalj, Tanja Soucie"/>
    <x v="1"/>
    <n v="62.68"/>
    <m/>
    <s v="Škola"/>
    <m/>
    <n v="12"/>
    <n v="12"/>
    <n v="12"/>
    <x v="0"/>
    <n v="752.16"/>
    <m/>
    <m/>
    <x v="3"/>
    <s v="4.a-06"/>
    <s v="7279 - Matematika - OTKRIVAMO MATEMATIKU 4, DRUGI DIO - Alfa d.d."/>
    <x v="0"/>
  </r>
  <r>
    <n v="7279"/>
    <s v="4."/>
    <s v="k"/>
    <s v="2021./2022."/>
    <s v="Matematika"/>
    <s v="OTKRIVAMO MATEMATIKU 4, DRUGI DIO"/>
    <s v="radni udžbenik iz matematike za četvrti razred osnovne škole"/>
    <s v="Dubravka Glasnović Gracin, Gabriela Žokalj, Tanja Soucie"/>
    <x v="1"/>
    <n v="62.68"/>
    <m/>
    <s v="Škola"/>
    <m/>
    <n v="8"/>
    <n v="8"/>
    <n v="8"/>
    <x v="0"/>
    <n v="501.44"/>
    <m/>
    <m/>
    <x v="3"/>
    <s v="4.k-06"/>
    <s v="7279 - Matematika - OTKRIVAMO MATEMATIKU 4, DRUGI DIO - Alfa d.d."/>
    <x v="0"/>
  </r>
  <r>
    <n v="7286"/>
    <s v="4."/>
    <s v="a"/>
    <s v="2021./2022."/>
    <s v="Priroda i društvo"/>
    <s v="PRIRODA, DRUŠTVO I JA 4"/>
    <s v="radni udžbenik iz prirode i društva za četvrti razred osnovne škole"/>
    <s v="Nikola Štambak, Tomislav Šarlija, Dragana Mamić, Gordana Kralj, Mila Bulić"/>
    <x v="1"/>
    <n v="94.02"/>
    <m/>
    <s v="Škola"/>
    <m/>
    <n v="12"/>
    <n v="12"/>
    <n v="12"/>
    <x v="0"/>
    <n v="1128.24"/>
    <m/>
    <m/>
    <x v="3"/>
    <s v="4.a-07"/>
    <s v="7286 - Priroda i društvo - PRIRODA, DRUŠTVO I JA 4 - Alfa d.d."/>
    <x v="0"/>
  </r>
  <r>
    <n v="7286"/>
    <s v="4."/>
    <s v="k"/>
    <s v="2021./2022."/>
    <s v="Priroda i društvo"/>
    <s v="PRIRODA, DRUŠTVO I JA 4"/>
    <s v="radni udžbenik iz prirode i društva za četvrti razred osnovne škole"/>
    <s v="Nikola Štambak, Tomislav Šarlija, Dragana Mamić, Gordana Kralj, Mila Bulić"/>
    <x v="1"/>
    <n v="94.02"/>
    <m/>
    <s v="Škola"/>
    <m/>
    <n v="8"/>
    <n v="8"/>
    <n v="8"/>
    <x v="0"/>
    <n v="752.16"/>
    <m/>
    <m/>
    <x v="3"/>
    <s v="4.k-07"/>
    <s v="7286 - Priroda i društvo - PRIRODA, DRUŠTVO I JA 4 - Alfa d.d."/>
    <x v="0"/>
  </r>
  <r>
    <n v="7292"/>
    <s v="4."/>
    <s v="a"/>
    <s v="2021./2022."/>
    <s v="Hrvatski jezik"/>
    <s v="ŠKRINJICA SLOVA I RIJEČI 4, PRVI DIO"/>
    <s v="integrirani radni udžbenik iz hrvatskoga jezika za četvrti razred osnovne škole"/>
    <s v="Dubravka Težak, Marina Gabelica, Vesna Marjanović, Andrea Škribulja Horvat"/>
    <x v="1"/>
    <n v="78.349999999999994"/>
    <m/>
    <s v="Škola"/>
    <m/>
    <n v="12"/>
    <n v="12"/>
    <n v="12"/>
    <x v="0"/>
    <n v="940.19999999999993"/>
    <m/>
    <m/>
    <x v="3"/>
    <s v="4.a-01"/>
    <s v="7292 - Hrvatski jezik - ŠKRINJICA SLOVA I RIJEČI 4, PRVI DIO - Alfa d.d."/>
    <x v="0"/>
  </r>
  <r>
    <n v="7292"/>
    <s v="4."/>
    <s v="k"/>
    <s v="2021./2022."/>
    <s v="Hrvatski jezik"/>
    <s v="ŠKRINJICA SLOVA I RIJEČI 4, PRVI DIO"/>
    <s v="integrirani radni udžbenik iz hrvatskoga jezika za četvrti razred osnovne škole"/>
    <s v="Dubravka Težak, Marina Gabelica, Vesna Marjanović, Andrea Škribulja Horvat"/>
    <x v="1"/>
    <n v="78.349999999999994"/>
    <m/>
    <s v="Škola"/>
    <m/>
    <n v="8"/>
    <n v="8"/>
    <n v="8"/>
    <x v="0"/>
    <n v="626.79999999999995"/>
    <m/>
    <m/>
    <x v="3"/>
    <s v="4.k-01"/>
    <s v="7292 - Hrvatski jezik - ŠKRINJICA SLOVA I RIJEČI 4, PRVI DIO - Alfa d.d."/>
    <x v="0"/>
  </r>
  <r>
    <n v="7293"/>
    <s v="4."/>
    <s v="a"/>
    <s v="2021./2022."/>
    <s v="Hrvatski jezik"/>
    <s v="ŠKRINJICA SLOVA I RIJEČI 4, DRUGI DIO"/>
    <s v="integrirani radni udžbenik iz hrvatskoga jezika za četvrti razred osnovne škole"/>
    <s v="Dubravka Težak, Marina Gabelica, Vesna Marjanović, Andrea Škribulja Horvat"/>
    <x v="1"/>
    <n v="78.349999999999994"/>
    <m/>
    <s v="Škola"/>
    <m/>
    <n v="12"/>
    <n v="12"/>
    <n v="12"/>
    <x v="0"/>
    <n v="940.19999999999993"/>
    <m/>
    <m/>
    <x v="3"/>
    <s v="4.a-01"/>
    <s v="7293 - Hrvatski jezik - ŠKRINJICA SLOVA I RIJEČI 4, DRUGI DIO - Alfa d.d."/>
    <x v="0"/>
  </r>
  <r>
    <n v="7293"/>
    <s v="4."/>
    <s v="k"/>
    <s v="2021./2022."/>
    <s v="Hrvatski jezik"/>
    <s v="ŠKRINJICA SLOVA I RIJEČI 4, DRUGI DIO"/>
    <s v="integrirani radni udžbenik iz hrvatskoga jezika za četvrti razred osnovne škole"/>
    <s v="Dubravka Težak, Marina Gabelica, Vesna Marjanović, Andrea Škribulja Horvat"/>
    <x v="1"/>
    <n v="78.349999999999994"/>
    <m/>
    <s v="Škola"/>
    <m/>
    <n v="8"/>
    <n v="8"/>
    <n v="8"/>
    <x v="0"/>
    <n v="626.79999999999995"/>
    <m/>
    <m/>
    <x v="3"/>
    <s v="4.k-01"/>
    <s v="7293 - Hrvatski jezik - ŠKRINJICA SLOVA I RIJEČI 4, DRUGI DIO - Alfa d.d."/>
    <x v="0"/>
  </r>
  <r>
    <n v="7359"/>
    <s v="4."/>
    <s v="a"/>
    <s v="2021./2022."/>
    <s v="Katolički vjeronauk (Izborna)"/>
    <s v="DAROVI VJERE I ZAJEDNIŠTVA"/>
    <s v="udžbenik"/>
    <s v="Ivica Pažin, Ante Pavlović"/>
    <x v="6"/>
    <n v="62.6"/>
    <s v="Izborna"/>
    <s v="Škola"/>
    <m/>
    <n v="7"/>
    <n v="7"/>
    <n v="7"/>
    <x v="0"/>
    <n v="438.2"/>
    <m/>
    <m/>
    <x v="3"/>
    <s v="4.a-Izborna17"/>
    <s v="7359 - Katolički vjeronauk (Izborna) - DAROVI VJERE I ZAJEDNIŠTVA - Kršćanska sadašnjost d.o.o."/>
    <x v="0"/>
  </r>
  <r>
    <n v="7359"/>
    <s v="4."/>
    <s v="g"/>
    <s v="2021./2022."/>
    <s v="Katolički vjeronauk (Izborna)"/>
    <s v="DAROVI VJERE I ZAJEDNIŠTVA"/>
    <s v="udžbenik"/>
    <s v="Ivica Pažin, Ante Pavlović"/>
    <x v="6"/>
    <n v="62.6"/>
    <s v="Izborna"/>
    <s v="Škola"/>
    <m/>
    <n v="6"/>
    <n v="6"/>
    <n v="6"/>
    <x v="0"/>
    <n v="375.6"/>
    <m/>
    <m/>
    <x v="3"/>
    <s v="4.g-Izborna17"/>
    <s v="7359 - Katolički vjeronauk (Izborna) - DAROVI VJERE I ZAJEDNIŠTVA - Kršćanska sadašnjost d.o.o."/>
    <x v="0"/>
  </r>
  <r>
    <n v="7359"/>
    <s v="4."/>
    <s v="k"/>
    <s v="2021./2022."/>
    <s v="Katolički vjeronauk (Izborna)"/>
    <s v="DAROVI VJERE I ZAJEDNIŠTVA"/>
    <s v="udžbenik"/>
    <s v="Ivica Pažin, Ante Pavlović"/>
    <x v="6"/>
    <n v="62.6"/>
    <s v="Izborna"/>
    <s v="Škola"/>
    <m/>
    <n v="4"/>
    <n v="4"/>
    <n v="4"/>
    <x v="0"/>
    <n v="250.4"/>
    <m/>
    <m/>
    <x v="3"/>
    <s v="4.k-Izborna17"/>
    <s v="7359 - Katolički vjeronauk (Izborna) - DAROVI VJERE I ZAJEDNIŠTVA - Kršćanska sadašnjost d.o.o."/>
    <x v="0"/>
  </r>
  <r>
    <n v="7422"/>
    <s v="4."/>
    <s v="a"/>
    <s v="2021./2022."/>
    <s v="Engleski jezik, drugi strani jezik (Izborna)"/>
    <s v="ENGLISH PLUS STARTER"/>
    <s v="radni udžbenik"/>
    <s v="Ben Wetz, Robert Quinn"/>
    <x v="7"/>
    <n v="62.68"/>
    <s v="Izborna"/>
    <s v="Škola"/>
    <m/>
    <n v="12"/>
    <n v="12"/>
    <n v="12"/>
    <x v="0"/>
    <n v="752.16"/>
    <m/>
    <m/>
    <x v="3"/>
    <s v="4.a-Izborna14"/>
    <s v="7422 - Engleski jezik, drugi strani jezik (Izborna) - ENGLISH PLUS STARTER - Oxford University Press, OELT Limited Podružnica u Republici Hrvatskoj"/>
    <x v="0"/>
  </r>
  <r>
    <n v="7602"/>
    <s v="4."/>
    <s v="a"/>
    <s v="2021./2022."/>
    <s v="Glazbena kultura"/>
    <s v="ALLEGRO 4"/>
    <s v="udžbenik glazbene kulture u četvrtom razredu osnovne škole s dodatnim digitalnim sadržajima"/>
    <s v="Natalija Banov, Davor Brđanović, Sandra Frančišković, Sandra Ivančić, Eva Kirchmayer Bilić, Alenka Martinović, Darko Novosel, Tomislav Pehar"/>
    <x v="2"/>
    <n v="31.34"/>
    <m/>
    <s v="Škola"/>
    <m/>
    <n v="12"/>
    <n v="12"/>
    <n v="12"/>
    <x v="0"/>
    <n v="376.08"/>
    <m/>
    <m/>
    <x v="3"/>
    <s v="4.a-03"/>
    <s v="7602 - Glazbena kultura - ALLEGRO 4 - Školska knjiga d.d."/>
    <x v="0"/>
  </r>
  <r>
    <n v="7602"/>
    <s v="4."/>
    <s v="g"/>
    <s v="2021./2022."/>
    <s v="Glazbena kultura"/>
    <s v="ALLEGRO 4"/>
    <s v="udžbenik glazbene kulture u četvrtom razredu osnovne škole s dodatnim digitalnim sadržajima"/>
    <s v="Natalija Banov, Davor Brđanović, Sandra Frančišković, Sandra Ivančić, Eva Kirchmayer Bilić, Alenka Martinović, Darko Novosel, Tomislav Pehar"/>
    <x v="2"/>
    <n v="31.34"/>
    <m/>
    <s v="Škola"/>
    <m/>
    <n v="6"/>
    <n v="6"/>
    <n v="6"/>
    <x v="0"/>
    <n v="188.04"/>
    <m/>
    <m/>
    <x v="3"/>
    <s v="4.g-03"/>
    <s v="7602 - Glazbena kultura - ALLEGRO 4 - Školska knjiga d.d."/>
    <x v="0"/>
  </r>
  <r>
    <n v="7602"/>
    <s v="4."/>
    <s v="k"/>
    <s v="2021./2022."/>
    <s v="Glazbena kultura"/>
    <s v="ALLEGRO 4"/>
    <s v="udžbenik glazbene kulture u četvrtom razredu osnovne škole s dodatnim digitalnim sadržajima"/>
    <s v="Natalija Banov, Davor Brđanović, Sandra Frančišković, Sandra Ivančić, Eva Kirchmayer Bilić, Alenka Martinović, Darko Novosel, Tomislav Pehar"/>
    <x v="2"/>
    <n v="31.34"/>
    <m/>
    <s v="Škola"/>
    <m/>
    <n v="8"/>
    <n v="8"/>
    <n v="8"/>
    <x v="0"/>
    <n v="250.72"/>
    <m/>
    <m/>
    <x v="3"/>
    <s v="4.k-03"/>
    <s v="7602 - Glazbena kultura - ALLEGRO 4 - Školska knjiga d.d."/>
    <x v="0"/>
  </r>
  <r>
    <n v="7608"/>
    <s v="4."/>
    <s v="g"/>
    <s v="2021./2022."/>
    <s v="Engleski jezik, prvi strani jezik"/>
    <s v="DIP IN 4"/>
    <s v="radni udžbenik"/>
    <s v="Suzana Ban, Dubravka Blažić"/>
    <x v="2"/>
    <n v="62.68"/>
    <m/>
    <s v="Škola"/>
    <m/>
    <n v="6"/>
    <n v="6"/>
    <n v="6"/>
    <x v="0"/>
    <n v="376.08"/>
    <m/>
    <m/>
    <x v="3"/>
    <s v="4.g-05"/>
    <s v="7608 - Engleski jezik, prvi strani jezik - DIP IN 4 - Školska knjiga d.d."/>
    <x v="0"/>
  </r>
  <r>
    <n v="7608"/>
    <s v="4."/>
    <s v="k"/>
    <s v="2021./2022."/>
    <s v="Engleski jezik, prvi strani jezik"/>
    <s v="DIP IN 4"/>
    <s v="radni udžbenik"/>
    <s v="Suzana Ban, Dubravka Blažić"/>
    <x v="2"/>
    <n v="62.68"/>
    <m/>
    <s v="Škola"/>
    <m/>
    <n v="8"/>
    <n v="8"/>
    <n v="8"/>
    <x v="0"/>
    <n v="501.44"/>
    <m/>
    <m/>
    <x v="3"/>
    <s v="4.k-05"/>
    <s v="7608 - Engleski jezik, prvi strani jezik - DIP IN 4 - Školska knjiga d.d."/>
    <x v="0"/>
  </r>
  <r>
    <n v="7728"/>
    <s v="4."/>
    <s v="g"/>
    <s v="2021./2022."/>
    <s v="Priroda i društvo"/>
    <s v="POGLED U SVIJET 4, TRAGOM PRIRODE I DRUŠTVA"/>
    <s v="radni udžbenik za 4. razred osnovne škole, 1. dio"/>
    <s v="Nataša Svoboda Arnautov, Sanja Basta, Sanja Škreblin, Maja Jelić Kolar"/>
    <x v="4"/>
    <n v="47"/>
    <m/>
    <s v="Škola"/>
    <m/>
    <n v="6"/>
    <n v="6"/>
    <n v="6"/>
    <x v="0"/>
    <n v="282"/>
    <m/>
    <m/>
    <x v="3"/>
    <s v="4.g-07"/>
    <s v="7728 - Priroda i društvo - POGLED U SVIJET 4, TRAGOM PRIRODE I DRUŠTVA - Profil Klett d.o.o."/>
    <x v="0"/>
  </r>
  <r>
    <n v="7729"/>
    <s v="4."/>
    <s v="g"/>
    <s v="2021./2022."/>
    <s v="Priroda i društvo"/>
    <s v="POGLED U SVIJET 4, TRAGOM PRIRODE I DRUŠTVA"/>
    <s v="radni udžbenik za 4. razred osnovne škole, 2. dio"/>
    <s v="Nataša Svoboda Arnautov, Sanja Basta, Sanja Škreblin, Maja Jelić Kolar"/>
    <x v="4"/>
    <n v="47.02"/>
    <m/>
    <s v="Škola"/>
    <m/>
    <n v="6"/>
    <n v="6"/>
    <n v="6"/>
    <x v="0"/>
    <n v="282.12"/>
    <m/>
    <m/>
    <x v="3"/>
    <s v="4.g-07"/>
    <s v="7729 - Priroda i društvo - POGLED U SVIJET 4, TRAGOM PRIRODE I DRUŠTVA - Profil Klett d.o.o."/>
    <x v="0"/>
  </r>
  <r>
    <n v="7730"/>
    <s v="4."/>
    <s v="g"/>
    <s v="2021./2022."/>
    <s v="Matematika"/>
    <s v="SUPER MATEMATIKA ZA PRAVE TRAGAČE 4"/>
    <s v="radni udžbenik za 4. razred osnovne škole, 1. dio"/>
    <s v="Marijana Martić, Gordana Ivančić, Jadranka Dunatov, Marina Brničević Stanić, Jasminka Martinić Cezar"/>
    <x v="4"/>
    <n v="63"/>
    <m/>
    <s v="Škola"/>
    <m/>
    <n v="6"/>
    <n v="6"/>
    <n v="6"/>
    <x v="0"/>
    <n v="378"/>
    <m/>
    <m/>
    <x v="3"/>
    <s v="4.g-06"/>
    <s v="7730 - Matematika - SUPER MATEMATIKA ZA PRAVE TRAGAČE 4 - Profil Klett d.o.o."/>
    <x v="0"/>
  </r>
  <r>
    <n v="7731"/>
    <s v="4."/>
    <s v="g"/>
    <s v="2021./2022."/>
    <s v="Matematika"/>
    <s v="SUPER MATEMATIKA ZA PRAVE TRAGAČE 4"/>
    <s v="radni udžbenik za 4. razred osnovne škole, 2. dio"/>
    <s v="Marijana Martić, Gordana Ivančić, Jadranka Dunatov, Marina Brničević Stanić, Jasminka Martinić Cezar"/>
    <x v="4"/>
    <n v="62.36"/>
    <m/>
    <s v="Škola"/>
    <m/>
    <n v="6"/>
    <n v="6"/>
    <n v="6"/>
    <x v="0"/>
    <n v="374.15999999999997"/>
    <m/>
    <m/>
    <x v="3"/>
    <s v="4.g-06"/>
    <s v="7731 - Matematika - SUPER MATEMATIKA ZA PRAVE TRAGAČE 4 - Profil Klett d.o.o."/>
    <x v="0"/>
  </r>
  <r>
    <n v="7732"/>
    <s v="4."/>
    <s v="g"/>
    <s v="2021./2022."/>
    <s v="Hrvatski jezik"/>
    <s v="TRAG U PRIČI 4"/>
    <s v="radni udžbenik hrvatskoga jezika za 4. razred osnovne škole, 1. dio"/>
    <s v="Vesna Budinski, Martina Kolar Billege, Gordana Ivančić, Vlatka Mijić, Nevenka Puh Malogorski"/>
    <x v="4"/>
    <n v="78"/>
    <m/>
    <s v="Škola"/>
    <m/>
    <n v="6"/>
    <n v="6"/>
    <n v="6"/>
    <x v="0"/>
    <n v="468"/>
    <m/>
    <m/>
    <x v="3"/>
    <s v="4.g-01"/>
    <s v="7732 - Hrvatski jezik - TRAG U PRIČI 4 - Profil Klett d.o.o."/>
    <x v="0"/>
  </r>
  <r>
    <n v="7733"/>
    <s v="4."/>
    <s v="g"/>
    <s v="2021./2022."/>
    <s v="Hrvatski jezik"/>
    <s v="TRAG U PRIČI 4"/>
    <s v="radni udžbenik hrvatskoga jezika za 4. razred osnovne škole, 2. dio"/>
    <s v="Vesna Budinski, Martina Kolar Billege, Gordana Ivančić, Vlatka Mijić, Nevenka Puh Malogorski"/>
    <x v="4"/>
    <n v="78.69"/>
    <m/>
    <s v="Škola"/>
    <m/>
    <n v="6"/>
    <n v="6"/>
    <n v="6"/>
    <x v="0"/>
    <n v="472.14"/>
    <m/>
    <m/>
    <x v="3"/>
    <s v="4.g-01"/>
    <s v="7733 - Hrvatski jezik - TRAG U PRIČI 4 - Profil Klett d.o.o."/>
    <x v="0"/>
  </r>
  <r>
    <n v="1111019064"/>
    <s v="5."/>
    <s v="cP"/>
    <s v="2021./2022."/>
    <s v="Povijest"/>
    <s v="POVIJEST 5 - Udžbenik za peti razred osnovne škole (za učenike kojima je određen primjereni program osnovnog odgoja i obrazovanja)"/>
    <s v="radni udžbenik (primjereni oblik)"/>
    <s v="Ante Birin, Eva Katarina Glazer, Tomislav Šarlija, Abelina Finek, Darko Finek, Željka Butorac"/>
    <x v="8"/>
    <n v="110"/>
    <m/>
    <s v="Škola"/>
    <m/>
    <n v="2"/>
    <n v="2"/>
    <n v="2"/>
    <x v="0"/>
    <n v="220"/>
    <m/>
    <m/>
    <x v="2"/>
    <s v="5.cP-11"/>
    <s v="1111019064 - Povijest - POVIJEST 5 - Udžbenik za peti razred osnovne škole (za učenike kojima je određen primjereni program osnovnog odgoja i obrazovanja) - ALFA"/>
    <x v="0"/>
  </r>
  <r>
    <n v="5987"/>
    <s v="5."/>
    <s v="c"/>
    <s v="2021./2022."/>
    <s v="Engleski jezik, prvi strani jezik"/>
    <s v="HELLO, WORLD! : udžbenik engleskog jezika za peti razred osnovne škole, peta godina učenja"/>
    <s v="radni udžbenik"/>
    <s v="Ivana Kirin, Marinko Uremović"/>
    <x v="0"/>
    <n v="94.36"/>
    <m/>
    <s v="Škola"/>
    <n v="0"/>
    <n v="16"/>
    <n v="16"/>
    <n v="16"/>
    <x v="0"/>
    <n v="1509.76"/>
    <m/>
    <m/>
    <x v="0"/>
    <s v="5.c-05"/>
    <s v="5987 - Engleski jezik, prvi strani jezik - HELLO, WORLD! : udžbenik engleskog jezika za peti razred osnovne škole, peta godina učenja - PROFIL KLETT"/>
    <x v="0"/>
  </r>
  <r>
    <n v="5992"/>
    <s v="5."/>
    <s v="a"/>
    <s v="2021./2022."/>
    <s v="Engleski jezik, drugi strani jezik (Izborna)"/>
    <s v="PROJECT EXPLORE PLUS STARTER : Class book with Online Practice; udžbenik engleskog jezika za 5. razred osnovne škole, 2. godina učenja"/>
    <s v="radni udžbenik"/>
    <s v="Sarah Philips, Paul Shipton (temeljeno na originalnom konceptu Toma Hutchinsona)"/>
    <x v="9"/>
    <n v="62.91"/>
    <s v="Izborna"/>
    <s v="Škola"/>
    <n v="14"/>
    <n v="20"/>
    <n v="6"/>
    <n v="6"/>
    <x v="0"/>
    <n v="377.46"/>
    <m/>
    <m/>
    <x v="0"/>
    <s v="5.a-izborna14"/>
    <s v="5992 - Engleski jezik, drugi strani jezik (izborna) - PROJECT EXPLORE PLUS STARTER : Class book with Online Practice; udžbenik engleskog jezika za 5. razred osnovne škole, 2. godina učenja - OXFORD"/>
    <x v="0"/>
  </r>
  <r>
    <n v="6013"/>
    <s v="5."/>
    <s v="a"/>
    <s v="2021./2022."/>
    <s v="Geografija"/>
    <s v="MOJA ZEMLJA 1 : udžbenik iz geografije za peti razred osnovne škole"/>
    <s v="udžbenik"/>
    <s v="Ivan Gambiroža, Josip Jukić, Dinko Marin, Ana Mesić"/>
    <x v="8"/>
    <n v="47"/>
    <m/>
    <s v="Škola"/>
    <n v="15"/>
    <n v="22"/>
    <n v="7"/>
    <n v="7"/>
    <x v="0"/>
    <n v="329"/>
    <m/>
    <m/>
    <x v="0"/>
    <s v="5.a-10"/>
    <s v="6013 - Geografija - MOJA ZEMLJA 1 : udžbenik iz geografije za peti razred osnovne škole - ALFA"/>
    <x v="0"/>
  </r>
  <r>
    <n v="6013"/>
    <s v="5."/>
    <s v="c"/>
    <s v="2021./2022."/>
    <s v="Geografija"/>
    <s v="MOJA ZEMLJA 1 : udžbenik iz geografije za peti razred osnovne škole"/>
    <s v="udžbenik"/>
    <s v="Ivan Gambiroža, Josip Jukić, Dinko Marin, Ana Mesić"/>
    <x v="8"/>
    <n v="47"/>
    <m/>
    <s v="Škola"/>
    <n v="12"/>
    <n v="14"/>
    <n v="2"/>
    <n v="2"/>
    <x v="0"/>
    <n v="94"/>
    <m/>
    <m/>
    <x v="0"/>
    <s v="5.c-10"/>
    <s v="6013 - Geografija - MOJA ZEMLJA 1 : udžbenik iz geografije za peti razred osnovne škole - ALFA"/>
    <x v="0"/>
  </r>
  <r>
    <n v="6027"/>
    <s v="5."/>
    <s v="a"/>
    <s v="2021./2022."/>
    <s v="Glazbena kultura"/>
    <s v="ALLEGRO 5 U GLAZBENOM SVIJETU : udžbenik glazbene kulture s dodatnim digitalnim sadržajima u petom razredu osnovne škole"/>
    <s v="udžbenik"/>
    <s v="Natalija Banov, Vlasta Dvořak, Sandra Frančišković, Sandra Ivančić, Margita Jeličić Špoljar, Eva Kirchmayer Bilić, Alenka Martinović, Darko Novosel, Tomislav Pehar"/>
    <x v="10"/>
    <n v="31.45"/>
    <m/>
    <s v="Škola"/>
    <n v="16"/>
    <n v="22"/>
    <n v="6"/>
    <n v="6"/>
    <x v="0"/>
    <n v="188.7"/>
    <m/>
    <m/>
    <x v="0"/>
    <s v="5.a-03"/>
    <s v="6027 - Glazbena kultura - ALLEGRO 5 U GLAZBENOM SVIJETU : udžbenik glazbene kulture s dodatnim digitalnim sadržajima u petom razredu osnovne škole - ŠK"/>
    <x v="0"/>
  </r>
  <r>
    <n v="6027"/>
    <s v="5."/>
    <s v="c"/>
    <s v="2021./2022."/>
    <s v="Glazbena kultura"/>
    <s v="ALLEGRO 5 U GLAZBENOM SVIJETU : udžbenik glazbene kulture s dodatnim digitalnim sadržajima u petom razredu osnovne škole"/>
    <s v="udžbenik"/>
    <s v="Natalija Banov, Vlasta Dvořak, Sandra Frančišković, Sandra Ivančić, Margita Jeličić Špoljar, Eva Kirchmayer Bilić, Alenka Martinović, Darko Novosel, Tomislav Pehar"/>
    <x v="10"/>
    <n v="31.45"/>
    <m/>
    <s v="Škola"/>
    <n v="12"/>
    <n v="16"/>
    <n v="4"/>
    <n v="4"/>
    <x v="0"/>
    <n v="125.8"/>
    <m/>
    <m/>
    <x v="0"/>
    <s v="5.c-03"/>
    <s v="6027 - Glazbena kultura - ALLEGRO 5 U GLAZBENOM SVIJETU : udžbenik glazbene kulture s dodatnim digitalnim sadržajima u petom razredu osnovne škole - ŠK"/>
    <x v="0"/>
  </r>
  <r>
    <n v="6057"/>
    <s v="5."/>
    <s v="a"/>
    <s v="2021./2022."/>
    <s v="Hrvatski jezik"/>
    <s v="NAŠ HRVATSKI 5 : udžbenik hrvatskog jezika s dodatnim digitalnim sadržajima u petome razredu osnovne škole"/>
    <s v="udžbenik"/>
    <s v="Anita Šojat"/>
    <x v="10"/>
    <n v="70"/>
    <m/>
    <s v="Škola"/>
    <n v="16"/>
    <n v="22"/>
    <n v="6"/>
    <n v="6"/>
    <x v="0"/>
    <n v="420"/>
    <m/>
    <m/>
    <x v="0"/>
    <s v="5.a-01"/>
    <s v="6057 - Hrvatski jezik - NAŠ HRVATSKI 5 : udžbenik hrvatskog jezika s dodatnim digitalnim sadržajima u petome razredu osnovne škole - ŠK"/>
    <x v="0"/>
  </r>
  <r>
    <n v="6057"/>
    <s v="5."/>
    <s v="c"/>
    <s v="2021./2022."/>
    <s v="Hrvatski jezik"/>
    <s v="NAŠ HRVATSKI 5 : udžbenik hrvatskog jezika s dodatnim digitalnim sadržajima u petome razredu osnovne škole"/>
    <s v="udžbenik"/>
    <s v="Anita Šojat"/>
    <x v="10"/>
    <n v="70"/>
    <m/>
    <s v="Škola"/>
    <n v="12"/>
    <n v="16"/>
    <n v="4"/>
    <n v="4"/>
    <x v="0"/>
    <n v="280"/>
    <m/>
    <m/>
    <x v="0"/>
    <s v="5.c-01"/>
    <s v="6057 - Hrvatski jezik - NAŠ HRVATSKI 5 : udžbenik hrvatskog jezika s dodatnim digitalnim sadržajima u petome razredu osnovne škole - ŠK"/>
    <x v="0"/>
  </r>
  <r>
    <n v="6058"/>
    <s v="5."/>
    <s v="a"/>
    <s v="2021./2022."/>
    <s v="Hrvatski jezik"/>
    <s v="SNAGA RIJEČI 5 : hrvatska čitanka s dodatnim digitalnim sadržajima za peti razred osnovne škole"/>
    <s v="udžbenik"/>
    <s v="Anita Šojat"/>
    <x v="10"/>
    <n v="87.27"/>
    <m/>
    <s v="Škola"/>
    <n v="16"/>
    <n v="22"/>
    <n v="6"/>
    <n v="6"/>
    <x v="0"/>
    <n v="523.62"/>
    <m/>
    <m/>
    <x v="0"/>
    <s v="5.a-01"/>
    <s v="6058 - Hrvatski jezik - SNAGA RIJEČI 5 : hrvatska čitanka s dodatnim digitalnim sadržajima za peti razred osnovne škole - ŠK"/>
    <x v="0"/>
  </r>
  <r>
    <n v="6058"/>
    <s v="5."/>
    <s v="c"/>
    <s v="2021./2022."/>
    <s v="Hrvatski jezik"/>
    <s v="SNAGA RIJEČI 5 : hrvatska čitanka s dodatnim digitalnim sadržajima za peti razred osnovne škole"/>
    <s v="udžbenik"/>
    <s v="Anita Šojat"/>
    <x v="10"/>
    <n v="87.27"/>
    <m/>
    <s v="Škola"/>
    <n v="12"/>
    <n v="16"/>
    <n v="4"/>
    <n v="4"/>
    <x v="0"/>
    <n v="349.08"/>
    <m/>
    <m/>
    <x v="0"/>
    <s v="5.c-01"/>
    <s v="6058 - Hrvatski jezik - SNAGA RIJEČI 5 : hrvatska čitanka s dodatnim digitalnim sadržajima za peti razred osnovne škole - ŠK"/>
    <x v="0"/>
  </r>
  <r>
    <n v="6061"/>
    <s v="5."/>
    <s v="a"/>
    <s v="2021./2022."/>
    <s v="Informatika"/>
    <s v="LIKE IT 5 : udžbenik iz informatike za peti razred osnovne škole"/>
    <s v="udžbenik"/>
    <s v="Blaženka Rihter, Dragica Rade, Karmen Toić Dlačić, Siniša Topić, Luka Novaković, Domagoj Bujadinović, Tomislav Pandurić"/>
    <x v="8"/>
    <n v="62"/>
    <m/>
    <s v="Škola"/>
    <n v="16"/>
    <n v="22"/>
    <n v="6"/>
    <n v="6"/>
    <x v="0"/>
    <n v="372"/>
    <m/>
    <m/>
    <x v="0"/>
    <s v="5.a-13"/>
    <s v="6061 - Informatika - LIKE IT 5 : udžbenik iz informatike za peti razred osnovne škole - ALFA"/>
    <x v="0"/>
  </r>
  <r>
    <n v="6061"/>
    <s v="5."/>
    <s v="c"/>
    <s v="2021./2022."/>
    <s v="Informatika"/>
    <s v="LIKE IT 5 : udžbenik iz informatike za peti razred osnovne škole"/>
    <s v="udžbenik"/>
    <s v="Blaženka Rihter, Dragica Rade, Karmen Toić Dlačić, Siniša Topić, Luka Novaković, Domagoj Bujadinović, Tomislav Pandurić"/>
    <x v="8"/>
    <n v="62"/>
    <m/>
    <s v="Škola"/>
    <n v="12"/>
    <n v="16"/>
    <n v="4"/>
    <n v="4"/>
    <x v="0"/>
    <n v="248"/>
    <m/>
    <m/>
    <x v="0"/>
    <s v="5.c-13"/>
    <s v="6061 - Informatika - LIKE IT 5 : udžbenik iz informatike za peti razred osnovne škole - ALFA"/>
    <x v="0"/>
  </r>
  <r>
    <n v="6093"/>
    <s v="5."/>
    <s v="a"/>
    <s v="2021./2022."/>
    <s v="Likovna kultura"/>
    <s v="LIKOVNA AVANTURA 5 : udžbenik iz likovne kulture za peti razred osnovne škole"/>
    <s v="udžbenik"/>
    <s v="Natalija Stipetić Čus, Blanka Petrinec Fulir, Dražen Jerabek, Stanka Pinjuh, Dalia Finek Brezarić, Goran Jeličić"/>
    <x v="8"/>
    <n v="31"/>
    <m/>
    <s v="Škola"/>
    <n v="16"/>
    <n v="22"/>
    <n v="6"/>
    <n v="6"/>
    <x v="0"/>
    <n v="186"/>
    <m/>
    <m/>
    <x v="0"/>
    <s v="5.a-02"/>
    <s v="6093 - Likovna kultura - LIKOVNA AVANTURA 5 : udžbenik iz likovne kulture za peti razred osnovne škole - ALFA"/>
    <x v="0"/>
  </r>
  <r>
    <n v="6093"/>
    <s v="5."/>
    <s v="c"/>
    <s v="2021./2022."/>
    <s v="Likovna kultura"/>
    <s v="LIKOVNA AVANTURA 5 : udžbenik iz likovne kulture za peti razred osnovne škole"/>
    <s v="udžbenik"/>
    <s v="Natalija Stipetić Čus, Blanka Petrinec Fulir, Dražen Jerabek, Stanka Pinjuh, Dalia Finek Brezarić, Goran Jeličić"/>
    <x v="8"/>
    <n v="31"/>
    <m/>
    <s v="Škola"/>
    <n v="12"/>
    <n v="16"/>
    <n v="4"/>
    <n v="4"/>
    <x v="0"/>
    <n v="124"/>
    <m/>
    <m/>
    <x v="0"/>
    <s v="5.c-02"/>
    <s v="6093 - Likovna kultura - LIKOVNA AVANTURA 5 : udžbenik iz likovne kulture za peti razred osnovne škole - ALFA"/>
    <x v="0"/>
  </r>
  <r>
    <n v="6124"/>
    <s v="5."/>
    <s v="a"/>
    <s v="2021./2022."/>
    <s v="Matematika"/>
    <s v="MATEMATIKA 5 : udžbenik matematike s dodatnim digitalnim sadržajima u petom razredu osnovne škole sa zadatcima za rješavanje, 1. dio"/>
    <s v="udžbenik"/>
    <s v="Branka Antunović Piton, Marjana Kuliš, Ivana Matić, Natalija Zvelf"/>
    <x v="10"/>
    <n v="62.9"/>
    <m/>
    <s v="Škola"/>
    <n v="16"/>
    <n v="22"/>
    <n v="6"/>
    <n v="6"/>
    <x v="0"/>
    <n v="377.4"/>
    <m/>
    <m/>
    <x v="0"/>
    <s v="5.a-06"/>
    <s v="6124 - Matematika - MATEMATIKA 5 : udžbenik matematike s dodatnim digitalnim sadržajima u petom razredu osnovne škole sa zadatcima za rješavanje, 1. dio - ŠK"/>
    <x v="0"/>
  </r>
  <r>
    <n v="6124"/>
    <s v="5."/>
    <s v="c"/>
    <s v="2021./2022."/>
    <s v="Matematika"/>
    <s v="MATEMATIKA 5 : udžbenik matematike s dodatnim digitalnim sadržajima u petom razredu osnovne škole sa zadatcima za rješavanje, 1. dio"/>
    <s v="udžbenik"/>
    <s v="Branka Antunović Piton, Marjana Kuliš, Ivana Matić, Natalija Zvelf"/>
    <x v="10"/>
    <n v="62.9"/>
    <m/>
    <s v="Škola"/>
    <n v="12"/>
    <n v="16"/>
    <n v="4"/>
    <n v="4"/>
    <x v="0"/>
    <n v="251.6"/>
    <m/>
    <m/>
    <x v="0"/>
    <s v="5.c-06"/>
    <s v="6124 - Matematika - MATEMATIKA 5 : udžbenik matematike s dodatnim digitalnim sadržajima u petom razredu osnovne škole sa zadatcima za rješavanje, 1. dio - ŠK"/>
    <x v="0"/>
  </r>
  <r>
    <n v="6125"/>
    <s v="5."/>
    <s v="a"/>
    <s v="2021./2022."/>
    <s v="Matematika"/>
    <s v="MATEMATIKA 5 : udžbenik matematike s dodatnim digitalnim sadržajima u petom razredu osnovne škole sa zadatcima za rješavanje, 2.dio"/>
    <s v="udžbenik"/>
    <s v="Branka Antunović Piton, Marjana Kuliš, Ivana Matić, Natalija Zvelf"/>
    <x v="10"/>
    <n v="62.91"/>
    <m/>
    <s v="Škola"/>
    <n v="16"/>
    <n v="22"/>
    <n v="6"/>
    <n v="6"/>
    <x v="0"/>
    <n v="377.46"/>
    <m/>
    <m/>
    <x v="0"/>
    <s v="5.a-06"/>
    <s v="6125 - Matematika - MATEMATIKA 5 : udžbenik matematike s dodatnim digitalnim sadržajima u petom razredu osnovne škole sa zadatcima za rješavanje, 2.dio - ŠK"/>
    <x v="0"/>
  </r>
  <r>
    <n v="6125"/>
    <s v="5."/>
    <s v="c"/>
    <s v="2021./2022."/>
    <s v="Matematika"/>
    <s v="MATEMATIKA 5 : udžbenik matematike s dodatnim digitalnim sadržajima u petom razredu osnovne škole sa zadatcima za rješavanje, 2.dio"/>
    <s v="udžbenik"/>
    <s v="Branka Antunović Piton, Marjana Kuliš, Ivana Matić, Natalija Zvelf"/>
    <x v="10"/>
    <n v="62.91"/>
    <m/>
    <s v="Škola"/>
    <n v="12"/>
    <n v="16"/>
    <n v="4"/>
    <n v="4"/>
    <x v="0"/>
    <n v="251.64"/>
    <m/>
    <m/>
    <x v="0"/>
    <s v="5.c-06"/>
    <s v="6125 - Matematika - MATEMATIKA 5 : udžbenik matematike s dodatnim digitalnim sadržajima u petom razredu osnovne škole sa zadatcima za rješavanje, 2.dio - ŠK"/>
    <x v="0"/>
  </r>
  <r>
    <n v="6129"/>
    <s v="5."/>
    <s v="a"/>
    <s v="2021./2022."/>
    <s v="Njemački jezik, prvi strani jezik"/>
    <s v="AUF DIE PLÄTZE, FERTIG, LOS 5 : udžbenik iz njemačkoga jezika za peti razred osnovne škole (peta godina učenja)"/>
    <s v="radni udžbenik"/>
    <s v="Dinka Štiglmayer Bočkarjov, Irena Pehar Miklenić"/>
    <x v="8"/>
    <n v="94"/>
    <m/>
    <s v="Škola"/>
    <n v="16"/>
    <n v="22"/>
    <n v="6"/>
    <n v="6"/>
    <x v="0"/>
    <n v="564"/>
    <m/>
    <m/>
    <x v="0"/>
    <s v="5.a-04"/>
    <s v="6129 - Njemački jezik, prvi strani jezik - AUF DIE PLÄTZE, FERTIG, LOS 5 : udžbenik iz njemačkoga jezika za peti razred osnovne škole (peta godina učenja) - ALFA"/>
    <x v="0"/>
  </r>
  <r>
    <n v="6130"/>
    <s v="5."/>
    <s v="c"/>
    <s v="2021./2022."/>
    <s v="Njemački jezik, drugi strani jezik (Izborna)"/>
    <s v="LERNEN, SINGEN, SPIELEN 2 : udžbenik iz njemačkoga jezika za peti razred osnovne škole (druga godina učenja)"/>
    <s v="radni udžbenik"/>
    <s v="Gordana Matolek Veselić, Vlada Jagatić, Damir Velički"/>
    <x v="8"/>
    <n v="62"/>
    <s v="Izborna"/>
    <s v="Škola"/>
    <n v="0"/>
    <n v="5"/>
    <n v="5"/>
    <n v="5"/>
    <x v="0"/>
    <n v="310"/>
    <m/>
    <m/>
    <x v="0"/>
    <s v="5.c-Izborna15"/>
    <s v="6130 - Njemački jezik, drugi strani jezik (Izborna) - LERNEN, SINGEN, SPIELEN 2 : udžbenik iz njemačkoga jezika za peti razred osnovne škole (druga godina učenja) - ALFA"/>
    <x v="0"/>
  </r>
  <r>
    <n v="6142"/>
    <s v="5."/>
    <s v="a"/>
    <s v="2021./2022."/>
    <s v="Priroda"/>
    <s v="PRIRODA 5 : udžbenik iz prirode za 5. razred osnovne škole"/>
    <s v="udžbenik"/>
    <s v="Biljana Agić, Tamara Banović, Ana Lopac Groš"/>
    <x v="0"/>
    <n v="47.18"/>
    <m/>
    <s v="Škola"/>
    <n v="16"/>
    <n v="22"/>
    <n v="6"/>
    <n v="6"/>
    <x v="0"/>
    <n v="283.08"/>
    <m/>
    <m/>
    <x v="0"/>
    <s v="5.a-07"/>
    <s v="6142 - Priroda - PRIRODA 5 : udžbenik iz prirode za 5. razred osnovne škole - PROFIL KLETT"/>
    <x v="0"/>
  </r>
  <r>
    <n v="6142"/>
    <s v="5."/>
    <s v="c"/>
    <s v="2021./2022."/>
    <s v="Priroda"/>
    <s v="PRIRODA 5 : udžbenik iz prirode za 5. razred osnovne škole"/>
    <s v="udžbenik"/>
    <s v="Biljana Agić, Tamara Banović, Ana Lopac Groš"/>
    <x v="0"/>
    <n v="47.18"/>
    <m/>
    <s v="Škola"/>
    <n v="12"/>
    <n v="16"/>
    <n v="4"/>
    <n v="4"/>
    <x v="0"/>
    <n v="188.72"/>
    <m/>
    <m/>
    <x v="0"/>
    <s v="5.c-07"/>
    <s v="6142 - Priroda - PRIRODA 5 : udžbenik iz prirode za 5. razred osnovne škole - PROFIL KLETT"/>
    <x v="0"/>
  </r>
  <r>
    <n v="6161"/>
    <s v="5."/>
    <s v="a"/>
    <s v="2021./2022."/>
    <s v="Tehnička kultura"/>
    <s v="SVIJET TEHNIKE 5 : udžbenik tehničke kulture s dodatnim digitalnim sadržajima u petom razredu osnovne škole"/>
    <s v="udžbenik"/>
    <s v="Vladimir Delić, Ivan Jukić, Zvonko Koprivnjak, Sanja Kovačević, Antun Ptičar, Dragan Stanojević, Svjetlana Urbanek"/>
    <x v="10"/>
    <n v="31.45"/>
    <m/>
    <s v="Škola"/>
    <n v="16"/>
    <n v="22"/>
    <n v="6"/>
    <n v="6"/>
    <x v="0"/>
    <n v="188.7"/>
    <m/>
    <m/>
    <x v="0"/>
    <s v="5.a-12"/>
    <s v="6161 - Tehnička kultura - SVIJET TEHNIKE 5 : udžbenik tehničke kulture s dodatnim digitalnim sadržajima u petom razredu osnovne škole - ŠK"/>
    <x v="0"/>
  </r>
  <r>
    <n v="6161"/>
    <s v="5."/>
    <s v="c"/>
    <s v="2021./2022."/>
    <s v="Tehnička kultura"/>
    <s v="SVIJET TEHNIKE 5 : udžbenik tehničke kulture s dodatnim digitalnim sadržajima u petom razredu osnovne škole"/>
    <s v="udžbenik"/>
    <s v="Vladimir Delić, Ivan Jukić, Zvonko Koprivnjak, Sanja Kovačević, Antun Ptičar, Dragan Stanojević, Svjetlana Urbanek"/>
    <x v="10"/>
    <n v="31.45"/>
    <m/>
    <s v="Škola"/>
    <n v="12"/>
    <n v="16"/>
    <n v="4"/>
    <n v="4"/>
    <x v="0"/>
    <n v="125.8"/>
    <m/>
    <m/>
    <x v="0"/>
    <s v="5.c-12"/>
    <s v="6161 - Tehnička kultura - SVIJET TEHNIKE 5 : udžbenik tehničke kulture s dodatnim digitalnim sadržajima u petom razredu osnovne škole - ŠK"/>
    <x v="0"/>
  </r>
  <r>
    <n v="6163"/>
    <s v="5."/>
    <s v="a"/>
    <s v="2021./2022."/>
    <s v="Katolički vjeronauk (Izborna)"/>
    <s v="UČITELJU, GDJE STANUJEŠ? : udžbenik za katolički vjeronauk petoga razreda osnovne škole"/>
    <s v="udžbenik"/>
    <s v="Mirjana Novak, Barbara Sipina"/>
    <x v="11"/>
    <n v="63"/>
    <s v="Izborna"/>
    <s v="Škola"/>
    <n v="8"/>
    <n v="10"/>
    <n v="2"/>
    <n v="2"/>
    <x v="0"/>
    <n v="126"/>
    <m/>
    <m/>
    <x v="0"/>
    <s v="5.a-Izborna17"/>
    <s v="6163 - Katolički vjeronauk (Izborna) - UČITELJU, GDJE STANUJEŠ? : udžbenik za katolički vjeronauk petoga razreda osnovne škole - KS"/>
    <x v="0"/>
  </r>
  <r>
    <n v="6462"/>
    <s v="5."/>
    <s v="a"/>
    <s v="2021./2022."/>
    <s v="Povijest"/>
    <s v="POVIJEST 5 : udžbenik iz povijesti za peti razred osnovne škole"/>
    <s v="udžbenik"/>
    <s v="Ante Birin, Eva Katarina Glazer, Tomislav Šarlija, Abelina Finek, Darko Fine"/>
    <x v="8"/>
    <n v="62"/>
    <m/>
    <s v="Škola"/>
    <n v="16"/>
    <n v="22"/>
    <n v="6"/>
    <n v="6"/>
    <x v="0"/>
    <n v="372"/>
    <m/>
    <m/>
    <x v="0"/>
    <s v="5.a-11"/>
    <s v="6462 - Povijest - POVIJEST 5 : udžbenik iz povijesti za peti razred osnovne škole - ALFA"/>
    <x v="0"/>
  </r>
  <r>
    <n v="6462"/>
    <s v="5."/>
    <s v="c"/>
    <s v="2021./2022."/>
    <s v="Povijest"/>
    <s v="POVIJEST 5 : udžbenik iz povijesti za peti razred osnovne škole"/>
    <s v="udžbenik"/>
    <s v="Ante Birin, Eva Katarina Glazer, Tomislav Šarlija, Abelina Finek, Darko Fine"/>
    <x v="8"/>
    <n v="62"/>
    <m/>
    <s v="Škola"/>
    <n v="12"/>
    <n v="14"/>
    <n v="2"/>
    <n v="2"/>
    <x v="0"/>
    <n v="124"/>
    <m/>
    <m/>
    <x v="0"/>
    <s v="5.c-11"/>
    <s v="6462 - Povijest - POVIJEST 5 : udžbenik iz povijesti za peti razred osnovne škole - ALFA"/>
    <x v="0"/>
  </r>
  <r>
    <n v="6952"/>
    <s v="5."/>
    <s v="a"/>
    <s v="2021./2022."/>
    <s v="Srpski jezik i kultura (izborna)"/>
    <s v="ČITANKA 5"/>
    <s v="udžbenik za 5. razred osnovne škole (model C)"/>
    <s v="Snežana Šević, Milica Stojanović"/>
    <x v="5"/>
    <n v="80"/>
    <s v="Izborna"/>
    <s v="Škola"/>
    <m/>
    <n v="5"/>
    <n v="5"/>
    <n v="5"/>
    <x v="0"/>
    <n v="400"/>
    <m/>
    <m/>
    <x v="2"/>
    <s v="5.a-Izborna19"/>
    <s v="6952 - Srpski jezik i kultura (Izborna) - ČITANKA 5 - Prosvjeta d.o.o."/>
    <x v="0"/>
  </r>
  <r>
    <n v="6953"/>
    <s v="5."/>
    <s v="a"/>
    <s v="2021./2022."/>
    <s v="Srpski jezik i kultura (izborna)"/>
    <s v="SRPSKI JEZIK I KULTURA 5"/>
    <s v="radni udžbenik za 5. razred osnovne škole (model C)"/>
    <s v="Snežana Šević, Milica Stojanović"/>
    <x v="5"/>
    <n v="77.27"/>
    <s v="Izborna"/>
    <s v="Škola"/>
    <m/>
    <n v="5"/>
    <n v="5"/>
    <n v="5"/>
    <x v="0"/>
    <n v="386.34999999999997"/>
    <m/>
    <m/>
    <x v="2"/>
    <s v="5.a-Izborna19"/>
    <s v="6953 - Srpski jezik i kultura (Izborna) - SRPSKI JEZIK I KULTURA 5 - Prosvjeta d.o.o."/>
    <x v="0"/>
  </r>
  <r>
    <n v="6968"/>
    <s v="5."/>
    <s v="a"/>
    <s v="2021./2022."/>
    <s v="Pravoslavni vjeronauk (Izborna)"/>
    <s v="PRAVOSLAVNI KATIHIZIS 5"/>
    <s v="udžbenik za 5. razred osnovne škole"/>
    <s v="Dejan Korceba"/>
    <x v="5"/>
    <n v="62.91"/>
    <s v="Izborna"/>
    <s v="Škola"/>
    <m/>
    <n v="3"/>
    <n v="3"/>
    <n v="3"/>
    <x v="0"/>
    <n v="188.73"/>
    <m/>
    <m/>
    <x v="2"/>
    <s v="5.a-Izborna18"/>
    <s v="6968 - Pravoslavni vjeronauk (Izborna) - PRAVOSLAVNI KATIHIZIS 5 - Prosvjeta d.o.o."/>
    <x v="0"/>
  </r>
  <r>
    <n v="6968"/>
    <s v="5."/>
    <s v="c"/>
    <s v="2021./2022."/>
    <s v="Pravoslavni vjeronauk (Izborna)"/>
    <s v="PRAVOSLAVNI KATIHIZIS 5"/>
    <s v="udžbenik za 5. razred osnovne škole"/>
    <s v="Dejan Korceba"/>
    <x v="5"/>
    <n v="62.91"/>
    <s v="Izborna"/>
    <s v="Škola"/>
    <m/>
    <n v="2"/>
    <n v="2"/>
    <n v="2"/>
    <x v="0"/>
    <n v="125.82"/>
    <m/>
    <m/>
    <x v="2"/>
    <s v="5.c-Izborna18"/>
    <s v="6968 - Pravoslavni vjeronauk (Izborna) - PRAVOSLAVNI KATIHIZIS 5 - Prosvjeta d.o.o."/>
    <x v="0"/>
  </r>
  <r>
    <s v="9789533640488"/>
    <s v="5."/>
    <s v="cP"/>
    <s v="2021./2022."/>
    <s v="Geografija"/>
    <s v="MOJA ZEMLJA 1 - Udžbenik iz geografije za peti razred osnovne škole (za učenike kojima je određen primjereni program osnovnog odgoja i obrazovanja)"/>
    <s v="radni udžbenik (primjereni oblik)"/>
    <s v="Ivan Gambiroža, Josip Jukić, Dinko Marin, Ana Mesić"/>
    <x v="1"/>
    <n v="105"/>
    <m/>
    <s v="Škola"/>
    <m/>
    <n v="2"/>
    <n v="2"/>
    <n v="2"/>
    <x v="0"/>
    <n v="210"/>
    <m/>
    <m/>
    <x v="2"/>
    <s v="5.cP-10"/>
    <s v="9789533640488 - Geografija - MOJA ZEMLJA 1 - Udžbenik iz geografije za peti razred osnovne škole (za učenike kojima je određen primjereni program osnovnog odgoja i obrazovanja) - ALFA d.d."/>
    <x v="0"/>
  </r>
  <r>
    <s v="4330"/>
    <s v="6."/>
    <s v="aP"/>
    <s v="2021./2022."/>
    <s v="Geografija"/>
    <s v="MOJA ZEMLJA 2 : udžbenik iz geografije za šesti razred osnovne škole (za učenike kojima je određen primjereni program osnovnog odgoja i obrazovanja)"/>
    <s v="radni udžbenik (primjereni oblik)"/>
    <s v="Ivan Gambiroža, Josip Jukić, Dinko Marin, Ana Mesić"/>
    <x v="1"/>
    <n v="105"/>
    <m/>
    <s v="Škola"/>
    <m/>
    <n v="2"/>
    <n v="2"/>
    <n v="2"/>
    <x v="0"/>
    <n v="210"/>
    <m/>
    <m/>
    <x v="1"/>
    <s v="6.aP-10"/>
    <s v="4330 - Geografija - MOJA ZEMLJA 2 : udžbenik iz geografije za šesti razred osnovne škole (za učenike kojima je određen primjereni program osnovnog odgoja i obrazovanja) - Alfa d.d."/>
    <x v="0"/>
  </r>
  <r>
    <n v="6476"/>
    <s v="6."/>
    <s v="a"/>
    <s v="2021./2022."/>
    <s v="Njemački jezik, prvi strani jezik"/>
    <s v="AUF DIE PLÄTZE, FERTIG, LOS 6_x000a_udžbenik iz njemačkoga jezika za šesti razred osnovne škole (šesta godina učenja)"/>
    <s v="radni udžbenik"/>
    <s v="Dinka Štiglmayer Bočkarjov, Irena Pehar Miklenić"/>
    <x v="1"/>
    <n v="93.29"/>
    <m/>
    <s v="Škola"/>
    <n v="16"/>
    <n v="17"/>
    <n v="1"/>
    <n v="1"/>
    <x v="0"/>
    <n v="93.29"/>
    <m/>
    <m/>
    <x v="1"/>
    <s v="6.a-04"/>
    <s v="6476 - Njemački jezik, prvi strani jezik - AUF DIE PLÄTZE, FERTIG, LOS 6_x000a_udžbenik iz njemačkoga jezika za šesti razred osnovne škole (šesta godina učenja) - Alfa d.d."/>
    <x v="0"/>
  </r>
  <r>
    <n v="6559"/>
    <s v="6."/>
    <s v="aP"/>
    <s v="2021./2022."/>
    <s v="Povijest"/>
    <s v="POVIJEST 6 : udžbenik iz povijesti za šesti razred osnovne škole (za učenike kojima je određen primjereni program osnovnog odgoja i obrazovanja)"/>
    <s v="radni udžbenik (primjereni oblik)"/>
    <s v="Ante Birin, Tomislav Šarlija, Danijela Deković"/>
    <x v="1"/>
    <n v="110"/>
    <m/>
    <s v="Škola"/>
    <m/>
    <n v="2"/>
    <n v="2"/>
    <n v="2"/>
    <x v="0"/>
    <n v="220"/>
    <m/>
    <m/>
    <x v="1"/>
    <s v="6.aP-11"/>
    <s v="6559 - Povijest - POVIJEST 6 : udžbenik iz povijesti za šesti razred osnovne škole (za učenike kojima je određen primjereni program osnovnog odgoja i obrazovanja) - Alfa d.d."/>
    <x v="0"/>
  </r>
  <r>
    <n v="6954"/>
    <s v="6."/>
    <s v="a"/>
    <s v="2021./2022."/>
    <s v="Srpski jezik i kultura (izborna)"/>
    <s v="ČITANKA 6"/>
    <s v="udžbenik za 6. razred osnovne škole (model C)"/>
    <s v="Snežana Šević, Milica Stojanović"/>
    <x v="5"/>
    <n v="78"/>
    <s v="Izborna"/>
    <s v="Škola"/>
    <m/>
    <n v="1"/>
    <n v="1"/>
    <n v="1"/>
    <x v="0"/>
    <n v="78"/>
    <m/>
    <m/>
    <x v="2"/>
    <s v="6.a-Izborna19"/>
    <s v="6954 - Srpski jezik i kultura (Izborna) - ČITANKA 6 - Prosvjeta d.o.o."/>
    <x v="0"/>
  </r>
  <r>
    <n v="6955"/>
    <s v="6."/>
    <s v="a"/>
    <s v="2021./2022."/>
    <s v="Srpski jezik i kultura (izborna)"/>
    <s v="SRPSKI JEZIK I KULTURA 6"/>
    <s v="radni udžbenik za 6. razred osnovne škole (model C)"/>
    <s v="Snežana Šević, Milica Stojanović"/>
    <x v="5"/>
    <n v="72.98"/>
    <s v="Izborna"/>
    <s v="Škola"/>
    <m/>
    <n v="1"/>
    <n v="1"/>
    <n v="1"/>
    <x v="0"/>
    <n v="72.98"/>
    <m/>
    <m/>
    <x v="2"/>
    <s v="6.a-Izborna19"/>
    <s v="6955 - Srpski jezik i kultura (Izborna) - SRPSKI JEZIK I KULTURA 6 - Prosvjeta d.o.o."/>
    <x v="0"/>
  </r>
  <r>
    <n v="6969"/>
    <s v="6."/>
    <s v="a"/>
    <s v="2021./2022."/>
    <s v="Pravoslavni vjeronauk (Izborna)"/>
    <s v="PRAVOSLAVNI KATIHIZIS 6"/>
    <s v="udžbenik za 6. razred osnovne škole"/>
    <s v="Sanja Nikolić"/>
    <x v="5"/>
    <n v="60.39"/>
    <s v="Izborna"/>
    <s v="Škola"/>
    <m/>
    <n v="2"/>
    <n v="2"/>
    <n v="2"/>
    <x v="0"/>
    <n v="120.78"/>
    <m/>
    <m/>
    <x v="2"/>
    <s v="6.a-Izborna18"/>
    <s v="6969 - Pravoslavni vjeronauk (Izborna) - PRAVOSLAVNI KATIHIZIS 6 - Prosvjeta d.o.o."/>
    <x v="0"/>
  </r>
  <r>
    <n v="5976"/>
    <s v="7."/>
    <s v="aP"/>
    <s v="2021./2022."/>
    <s v="Biologija"/>
    <s v="BIOLOGIJA 7 - Udžbenik iz biologije za sedmi razred osnovne škole (za učenike kojima je određen primjereni program osnovnog odgoja i obrazovanja)"/>
    <s v="radni udžbenik (primjereni oblik)"/>
    <s v="Valerija Begić, Marijana Bastić, Ana Bakarić, Bernarda Kralj Golub, Julijana Madaj Prpić"/>
    <x v="8"/>
    <n v="110"/>
    <m/>
    <s v="Škola"/>
    <m/>
    <n v="1"/>
    <n v="1"/>
    <n v="1"/>
    <x v="0"/>
    <n v="110"/>
    <m/>
    <m/>
    <x v="0"/>
    <s v="7.aP-07"/>
    <s v="5976 - Biologija - BIOLOGIJA 7 - Udžbenik iz biologije za sedmi razred osnovne škole (za učenike kojima je određen primjereni program osnovnog odgoja i obrazovanja) - ALFA"/>
    <x v="0"/>
  </r>
  <r>
    <n v="5977"/>
    <s v="7."/>
    <s v="a"/>
    <s v="2021./2022."/>
    <s v="Biologija"/>
    <s v="BIOLOGIJA 7 : udžbenik iz biologije za sedmi razred osnovne škole"/>
    <s v="udžbenik"/>
    <s v="Valerija Begić, Marijana Bastić, Ana Bakarić, Bernarda Kralj Golub, Julijana Madaj Prpić"/>
    <x v="8"/>
    <n v="64"/>
    <m/>
    <s v="Škola"/>
    <n v="10"/>
    <n v="15"/>
    <n v="5"/>
    <n v="5"/>
    <x v="0"/>
    <n v="320"/>
    <m/>
    <m/>
    <x v="0"/>
    <s v="7.a-07"/>
    <s v="5977 - Biologija - BIOLOGIJA 7 : udžbenik iz biologije za sedmi razred osnovne škole - ALFA"/>
    <x v="0"/>
  </r>
  <r>
    <n v="5977"/>
    <s v="7."/>
    <s v="c"/>
    <s v="2021./2022."/>
    <s v="Biologija"/>
    <s v="BIOLOGIJA 7 : udžbenik iz biologije za sedmi razred osnovne škole"/>
    <s v="udžbenik"/>
    <s v="Valerija Begić, Marijana Bastić, Ana Bakarić, Bernarda Kralj Golub, Julijana Madaj Prpić"/>
    <x v="8"/>
    <n v="64"/>
    <m/>
    <s v="Škola"/>
    <n v="13"/>
    <n v="16"/>
    <n v="3"/>
    <n v="3"/>
    <x v="0"/>
    <n v="192"/>
    <m/>
    <m/>
    <x v="0"/>
    <s v="7.c-07"/>
    <s v="5977 - Biologija - BIOLOGIJA 7 : udžbenik iz biologije za sedmi razred osnovne škole - ALFA"/>
    <x v="0"/>
  </r>
  <r>
    <n v="6000"/>
    <s v="7."/>
    <s v="a"/>
    <s v="2021./2022."/>
    <s v="Fizika"/>
    <s v="FIZIKA 7 : udžbenik iz fizike za sedmi razred osnovne škole"/>
    <s v="udžbenik"/>
    <s v="Zumbulka Beštak-Kadić. Nada Brković, Planinka Pećina"/>
    <x v="12"/>
    <n v="64"/>
    <m/>
    <s v="Škola"/>
    <n v="10"/>
    <n v="15"/>
    <n v="5"/>
    <n v="5"/>
    <x v="0"/>
    <n v="320"/>
    <m/>
    <m/>
    <x v="0"/>
    <s v="7.a-09"/>
    <s v="6000 - Fizika - FIZIKA 7 : udžbenik iz fizike za sedmi razred osnovne škole - ALFA-ELEMENT"/>
    <x v="0"/>
  </r>
  <r>
    <n v="6000"/>
    <s v="7."/>
    <s v="c"/>
    <s v="2021./2022."/>
    <s v="Fizika"/>
    <s v="FIZIKA 7 : udžbenik iz fizike za sedmi razred osnovne škole"/>
    <s v="udžbenik"/>
    <s v="Zumbulka Beštak-Kadić. Nada Brković, Planinka Pećina"/>
    <x v="12"/>
    <n v="64"/>
    <m/>
    <s v="Škola"/>
    <n v="14"/>
    <n v="16"/>
    <n v="2"/>
    <n v="2"/>
    <x v="0"/>
    <n v="128"/>
    <m/>
    <m/>
    <x v="0"/>
    <s v="7.c-09"/>
    <s v="6000 - Fizika - FIZIKA 7 : udžbenik iz fizike za sedmi razred osnovne škole - ALFA-ELEMENT"/>
    <x v="0"/>
  </r>
  <r>
    <n v="6086"/>
    <s v="7."/>
    <s v="a"/>
    <s v="2021./2022."/>
    <s v="Kemija"/>
    <s v="KEMIJA 7 : udžbenik iz kemije za sedmi razred osnovne škole"/>
    <s v="udžbenik"/>
    <s v="Mirela Mamić, Draginja Mrvoš-Sermek, Veronika Peradinović, Nikolina Ribarić"/>
    <x v="8"/>
    <n v="64"/>
    <m/>
    <s v="Škola"/>
    <n v="10"/>
    <n v="15"/>
    <n v="5"/>
    <n v="5"/>
    <x v="0"/>
    <n v="320"/>
    <m/>
    <m/>
    <x v="0"/>
    <s v="7.a-08"/>
    <s v="6086 - Kemija - KEMIJA 7 : udžbenik iz kemije za sedmi razred osnovne škole - ALFA"/>
    <x v="0"/>
  </r>
  <r>
    <n v="6086"/>
    <s v="7."/>
    <s v="c"/>
    <s v="2021./2022."/>
    <s v="Kemija"/>
    <s v="KEMIJA 7 : udžbenik iz kemije za sedmi razred osnovne škole"/>
    <s v="udžbenik"/>
    <s v="Mirela Mamić, Draginja Mrvoš-Sermek, Veronika Peradinović, Nikolina Ribarić"/>
    <x v="8"/>
    <n v="64"/>
    <m/>
    <s v="Škola"/>
    <n v="14"/>
    <n v="16"/>
    <n v="2"/>
    <n v="2"/>
    <x v="0"/>
    <n v="128"/>
    <m/>
    <m/>
    <x v="0"/>
    <s v="7.c-08"/>
    <s v="6086 - Kemija - KEMIJA 7 : udžbenik iz kemije za sedmi razred osnovne škole - ALFA"/>
    <x v="0"/>
  </r>
  <r>
    <n v="6477"/>
    <s v="7."/>
    <s v="a"/>
    <s v="2021./2022."/>
    <s v="Njemački jezik, prvi strani jezik"/>
    <s v="AUF DIE PLÄTZE, FERTIG, LOS 7"/>
    <s v="radni udžbenik"/>
    <s v="Dinka Štiglmayer Bočkarjov, Danijela Kikić Dakić, Irena Pehar Miklenić"/>
    <x v="1"/>
    <n v="99.31"/>
    <m/>
    <s v="Škola"/>
    <n v="10"/>
    <n v="16"/>
    <n v="6"/>
    <n v="6"/>
    <x v="0"/>
    <n v="595.86"/>
    <m/>
    <m/>
    <x v="1"/>
    <s v="7.a-04"/>
    <s v="6477 - Njemački jezik, prvi strani jezik - AUF DIE PLÄTZE, FERTIG, LOS 7 - Alfa d.d."/>
    <x v="0"/>
  </r>
  <r>
    <n v="6495"/>
    <s v="7."/>
    <s v="aP"/>
    <s v="2021./2022."/>
    <s v="Fizika"/>
    <s v="FIZIKA 7 - udžbenik iz fizike za sedmi razred osnovne škole (za učenike kojima je određen primjereni program osnovnog odgoja i obrazovanja)"/>
    <s v="radni udžbenik (primjereni oblik)"/>
    <s v="Zumbulka Beštak -Kadić. Nada Brković, Planinka Pećina"/>
    <x v="12"/>
    <n v="110"/>
    <m/>
    <s v="Škola"/>
    <m/>
    <n v="1"/>
    <n v="1"/>
    <n v="1"/>
    <x v="0"/>
    <n v="110"/>
    <m/>
    <m/>
    <x v="2"/>
    <s v="7.aP-09"/>
    <s v="6495 - Fizika - FIZIKA 7 - udžbenik iz fizike za sedmi razred osnovne škole (za učenike kojima je određen primjereni program osnovnog odgoja i obrazovanja) - ALFA-ELEMENT"/>
    <x v="0"/>
  </r>
  <r>
    <n v="6510"/>
    <s v="7."/>
    <s v="aP"/>
    <s v="2021./2022."/>
    <s v="Kemija"/>
    <s v="KEMIJA 7 - Udžbenik iz kemije za sedmi razred osnovne škole (za učenike kojima je određen primjereni program osnovnog odgoja i obrazovanja)"/>
    <s v="radni udžbenik (primjereni oblik)"/>
    <s v="Mirela Mamić, Veronika Peradinović, Nikolina Ribarić"/>
    <x v="1"/>
    <n v="110"/>
    <m/>
    <s v="Škola"/>
    <m/>
    <n v="1"/>
    <n v="1"/>
    <n v="1"/>
    <x v="0"/>
    <n v="110"/>
    <m/>
    <m/>
    <x v="2"/>
    <s v="7.aP-08"/>
    <s v="6510 - Kemija - KEMIJA 7 - Udžbenik iz kemije za sedmi razred osnovne škole (za učenike kojima je određen primjereni program osnovnog odgoja i obrazovanja) - Alfa d.d."/>
    <x v="0"/>
  </r>
  <r>
    <n v="6520"/>
    <s v="7."/>
    <s v="a"/>
    <s v="2021./2022."/>
    <s v="Informatika (Izborna)"/>
    <s v="LIKE IT 7 - Udžbenik iz informatike za sedmi razred osnovne škole"/>
    <s v="udžbenik"/>
    <s v="Blaženka Rihter, Dragica Rade, Karmen Toić Dlačić, Siniša Topić, Luka Novaković, Domagoj Bujadinović, Tomislav Pandurić, Marija Draganjac"/>
    <x v="1"/>
    <n v="66.209999999999994"/>
    <s v="Izborna"/>
    <s v="Škola"/>
    <n v="8"/>
    <n v="14"/>
    <n v="6"/>
    <n v="6"/>
    <x v="0"/>
    <n v="397.26"/>
    <m/>
    <m/>
    <x v="1"/>
    <s v="7.a-Izborna16"/>
    <s v="6520 - Informatika (Izborna) - LIKE IT 7 - Udžbenik iz informatike za sedmi razred osnovne škole - Alfa d.d."/>
    <x v="0"/>
  </r>
  <r>
    <n v="6520"/>
    <s v="7."/>
    <s v="c"/>
    <s v="2021./2022."/>
    <s v="Informatika (Izborna)"/>
    <s v="LIKE IT 7 - Udžbenik iz informatike za sedmi razred osnovne škole"/>
    <s v="udžbenik iz informatike za sedmi razred osnovne škole"/>
    <s v="Blaženka Rihter, Dragica Rade, Karmen Toić Dlačić, Siniša Topić, Luka Novaković, Domagoj Bujadinović, Tomislav Pandurić, Marija Draganjac"/>
    <x v="1"/>
    <n v="66.209999999999994"/>
    <s v="Izborna"/>
    <s v="Škola"/>
    <n v="14"/>
    <n v="15"/>
    <n v="1"/>
    <n v="1"/>
    <x v="0"/>
    <n v="66.209999999999994"/>
    <m/>
    <m/>
    <x v="1"/>
    <s v="7.c-Izborna16"/>
    <s v="6520 - Informatika (Izborna) - LIKE IT 7 - Udžbenik iz informatike za sedmi razred osnovne škole - Alfa d.d."/>
    <x v="0"/>
  </r>
  <r>
    <n v="6561"/>
    <s v="7."/>
    <s v="a"/>
    <s v="2021./2022."/>
    <s v="Povijest"/>
    <s v="POVIJEST 7"/>
    <s v="udžbenik iz povijesti za sedmi razred osnovne škole"/>
    <s v="Željko Holjevac, Maja Katušić, Darko Finek, Abelina Finek, Ante Birin, Tomislav Šarlija"/>
    <x v="1"/>
    <n v="66.209999999999994"/>
    <m/>
    <s v="Škola"/>
    <n v="10"/>
    <n v="16"/>
    <n v="6"/>
    <n v="6"/>
    <x v="0"/>
    <n v="397.26"/>
    <m/>
    <m/>
    <x v="1"/>
    <s v="7.a-11"/>
    <s v="6561 - Povijest - POVIJEST 7 - Alfa d.d."/>
    <x v="0"/>
  </r>
  <r>
    <n v="6561"/>
    <s v="7."/>
    <s v="c"/>
    <s v="2021./2022."/>
    <s v="Povijest"/>
    <s v="POVIJEST 7"/>
    <s v="udžbenik iz povijesti za sedmi razred osnovne škole"/>
    <s v="Željko Holjevac, Maja Katušić, Darko Finek, Abelina Finek, Ante Birin, Tomislav Šarlija"/>
    <x v="1"/>
    <n v="66.209999999999994"/>
    <m/>
    <s v="Škola"/>
    <n v="14"/>
    <n v="16"/>
    <n v="2"/>
    <n v="2"/>
    <x v="0"/>
    <n v="132.41999999999999"/>
    <m/>
    <m/>
    <x v="1"/>
    <s v="7.c-11"/>
    <s v="6561 - Povijest - POVIJEST 7 - Alfa d.d."/>
    <x v="0"/>
  </r>
  <r>
    <n v="6562"/>
    <s v="7."/>
    <s v="aP"/>
    <s v="2021./2022."/>
    <s v="Povijest"/>
    <s v="POVIJEST 7 - Udžbenik iz povijesti za sedmi razred osnovne škole (za učenike kojima je određen primjereni program osnovnog odgoja i obrazovanja)"/>
    <s v="radni udžbenik (primjereni oblik)"/>
    <s v="dr.sc. Željko Holjevac, dr.sc. Maja Katušić, Darko Finek, prof., Abelina Finek, prof."/>
    <x v="1"/>
    <n v="110"/>
    <m/>
    <s v="Škola"/>
    <m/>
    <n v="1"/>
    <n v="1"/>
    <n v="1"/>
    <x v="0"/>
    <n v="110"/>
    <m/>
    <m/>
    <x v="1"/>
    <s v="7.aP-11"/>
    <s v="6562 - Povijest - POVIJEST 7 - Udžbenik iz povijesti za sedmi razred osnovne škole (za učenike kojima je određen primjereni program osnovnog odgoja i obrazovanja) - Alfa d.d."/>
    <x v="0"/>
  </r>
  <r>
    <n v="6576"/>
    <s v="7."/>
    <s v="a"/>
    <s v="2021./2022."/>
    <s v="Glazbena kultura"/>
    <s v="SVIJET GLAZBE 7"/>
    <s v="udžbenik iz glazbene kulture za sedmi razred osnovne škole"/>
    <s v="Domagoj Brlečić, Nera Đonlić, Nikola Sebastian Jambrošić, Ana Ostojić"/>
    <x v="1"/>
    <n v="33.1"/>
    <m/>
    <s v="Škola"/>
    <n v="10"/>
    <n v="16"/>
    <n v="6"/>
    <n v="6"/>
    <x v="0"/>
    <n v="198.60000000000002"/>
    <m/>
    <m/>
    <x v="1"/>
    <s v="7.a-03"/>
    <s v="6576 - Glazbena kultura - SVIJET GLAZBE 7 - Alfa d.d."/>
    <x v="0"/>
  </r>
  <r>
    <n v="6576"/>
    <s v="7."/>
    <s v="c"/>
    <s v="2021./2022."/>
    <s v="Glazbena kultura"/>
    <s v="SVIJET GLAZBE 7"/>
    <s v="udžbenik iz glazbene kulture za sedmi razred osnovne škole"/>
    <s v="Domagoj Brlečić, Nera Đonlić, Nikola Sebastian Jambrošić, Ana Ostojić"/>
    <x v="1"/>
    <n v="33.1"/>
    <m/>
    <s v="Škola"/>
    <n v="14"/>
    <n v="16"/>
    <n v="2"/>
    <n v="2"/>
    <x v="0"/>
    <n v="66.2"/>
    <m/>
    <m/>
    <x v="1"/>
    <s v="7.c-03"/>
    <s v="6576 - Glazbena kultura - SVIJET GLAZBE 7 - Alfa d.d."/>
    <x v="0"/>
  </r>
  <r>
    <n v="6699"/>
    <s v="7."/>
    <s v="a"/>
    <s v="2021./2022."/>
    <s v="Katolički vjeronauk (Izborna)"/>
    <s v="NEKA JE BOG PRVI"/>
    <s v="udžbenik"/>
    <s v="Josip Periš, Marina Šimić, Ivana Perčić"/>
    <x v="6"/>
    <n v="66.2"/>
    <s v="Izborna"/>
    <s v="Škola"/>
    <n v="4"/>
    <n v="12"/>
    <n v="8"/>
    <n v="8"/>
    <x v="0"/>
    <n v="529.6"/>
    <m/>
    <m/>
    <x v="1"/>
    <s v="7.a-Izborna17"/>
    <s v="6699 - Katolički vjeronauk (Izborna) - NEKA JE BOG PRVI - Kršćanska sadašnjost d.o.o."/>
    <x v="0"/>
  </r>
  <r>
    <n v="6785"/>
    <s v="7."/>
    <s v="a"/>
    <s v="2021./2022."/>
    <s v="Engleski jezik, drugi strani jezik (Izborna)"/>
    <s v="PROJECT EXPLORE PLUS 2_x000a_Class book with Online Practice : udžbenik engleskog jezika za 7. razred osnovne škole, 4. godina učenja"/>
    <s v="radni udžbenik"/>
    <s v="Sylvia Wheeldon, Paul Shipton (temeljeno na originalnom konceptu Toma Hutchinsona)"/>
    <x v="7"/>
    <n v="66.209999999999994"/>
    <s v="Izborna"/>
    <s v="Škola"/>
    <m/>
    <n v="14"/>
    <n v="14"/>
    <n v="14"/>
    <x v="0"/>
    <n v="926.93999999999994"/>
    <m/>
    <m/>
    <x v="1"/>
    <s v="7.a-Izborna14"/>
    <s v="6785 - Engleski jezik, drugi strani jezik (Izborna) - PROJECT EXPLORE PLUS 2_x000a_Class book with Online Practice : udžbenik engleskog jezika za 7. razred osnovne škole, 4. godina učenja - Oxford University Press, OELT Limited Podružnica u Republici Hrvatskoj"/>
    <x v="0"/>
  </r>
  <r>
    <n v="6910"/>
    <s v="7."/>
    <s v="a"/>
    <s v="2021./2022."/>
    <s v="Likovna kultura"/>
    <s v="OPAŽAM, OBLIKUJEM 7"/>
    <s v="udžbenik iz likovne kulture za 7. razred osnovne škole"/>
    <s v="Martina Kosec, Romana Nikolić, Petra Ružić"/>
    <x v="4"/>
    <n v="33.1"/>
    <m/>
    <s v="Škola"/>
    <n v="10"/>
    <n v="16"/>
    <n v="6"/>
    <n v="6"/>
    <x v="0"/>
    <n v="198.60000000000002"/>
    <m/>
    <m/>
    <x v="1"/>
    <s v="7.a-02"/>
    <s v="6910 - Likovna kultura - OPAŽAM, OBLIKUJEM 7 - Profil Klett d.o.o."/>
    <x v="0"/>
  </r>
  <r>
    <n v="6910"/>
    <s v="7."/>
    <s v="c"/>
    <s v="2021./2022."/>
    <s v="Likovna kultura"/>
    <s v="OPAŽAM, OBLIKUJEM 7"/>
    <s v="udžbenik iz likovne kulture za 7. razred osnovne škole"/>
    <s v="Martina Kosec, Romana Nikolić, Petra Ružić"/>
    <x v="4"/>
    <n v="33.1"/>
    <m/>
    <s v="Škola"/>
    <n v="14"/>
    <n v="16"/>
    <n v="2"/>
    <n v="2"/>
    <x v="0"/>
    <n v="66.2"/>
    <m/>
    <m/>
    <x v="1"/>
    <s v="7.c-02"/>
    <s v="6910 - Likovna kultura - OPAŽAM, OBLIKUJEM 7 - Profil Klett d.o.o."/>
    <x v="0"/>
  </r>
  <r>
    <n v="6956"/>
    <s v="7."/>
    <s v="a"/>
    <s v="2021./2022."/>
    <s v="Srpski jezik i kultura (izborna)"/>
    <s v="ČITANKA 7"/>
    <s v="udžbenik za 7. razred osnovne škole (model C)"/>
    <s v="Snežana Šević, Milica Stojanović"/>
    <x v="5"/>
    <n v="84"/>
    <s v="Izborna"/>
    <s v="Škola"/>
    <m/>
    <n v="1"/>
    <n v="1"/>
    <n v="1"/>
    <x v="0"/>
    <n v="84"/>
    <m/>
    <m/>
    <x v="2"/>
    <s v="7.a-Izborna19"/>
    <s v="6956 - Srpski jezik i kultura (Izborna) - ČITANKA 7 - Prosvjeta d.o.o."/>
    <x v="0"/>
  </r>
  <r>
    <n v="6956"/>
    <s v="7."/>
    <s v="c"/>
    <s v="2021./2022."/>
    <s v="Srpski jezik i kultura (izborna)"/>
    <s v="ČITANKA 7"/>
    <s v="udžbenik za 7. razred osnovne škole (model C)"/>
    <s v="Snežana Šević, Milica Stojanović"/>
    <x v="5"/>
    <n v="84"/>
    <s v="Izborna"/>
    <s v="Škola"/>
    <m/>
    <n v="1"/>
    <n v="1"/>
    <n v="1"/>
    <x v="0"/>
    <n v="84"/>
    <m/>
    <m/>
    <x v="2"/>
    <s v="7.c-Izborna19"/>
    <s v="6956 - Srpski jezik i kultura (Izborna) - ČITANKA 7 - Prosvjeta d.o.o."/>
    <x v="0"/>
  </r>
  <r>
    <n v="6957"/>
    <s v="7."/>
    <s v="a"/>
    <s v="2021./2022."/>
    <s v="Srpski jezik i kultura (izborna)"/>
    <s v="SRPSKI JEZIK I KULTURA 7"/>
    <s v="radni udžbenik za 7. razred osnovne škole (model C)"/>
    <s v="Snežana Šević, Milica Stojanović"/>
    <x v="5"/>
    <n v="76.72"/>
    <s v="Izborna"/>
    <s v="Škola"/>
    <m/>
    <n v="1"/>
    <n v="1"/>
    <n v="1"/>
    <x v="0"/>
    <n v="76.72"/>
    <m/>
    <m/>
    <x v="2"/>
    <s v="7.a-Izborna19"/>
    <s v="6957 - Srpski jezik i kultura (Izborna) - SRPSKI JEZIK I KULTURA 7 - Prosvjeta d.o.o."/>
    <x v="0"/>
  </r>
  <r>
    <n v="6957"/>
    <s v="7."/>
    <s v="c"/>
    <s v="2021./2022."/>
    <s v="Srpski jezik i kultura (izborna)"/>
    <s v="SRPSKI JEZIK I KULTURA 7"/>
    <s v="radni udžbenik za 7. razred osnovne škole (model C)"/>
    <s v="Snežana Šević, Milica Stojanović"/>
    <x v="5"/>
    <n v="76.72"/>
    <s v="Izborna"/>
    <s v="Škola"/>
    <m/>
    <n v="1"/>
    <n v="1"/>
    <n v="1"/>
    <x v="0"/>
    <n v="76.72"/>
    <m/>
    <m/>
    <x v="2"/>
    <s v="7.c-Izborna19"/>
    <s v="6957 - Srpski jezik i kultura (Izborna) - SRPSKI JEZIK I KULTURA 7 - Prosvjeta d.o.o."/>
    <x v="0"/>
  </r>
  <r>
    <n v="6970"/>
    <s v="7."/>
    <s v="a"/>
    <s v="2021./2022."/>
    <s v="Pravoslavni vjeronauk (Izborna)"/>
    <s v="PRAVOSLAVNI KATIHIZIS 7"/>
    <s v="udžbenik za 7. razred osnovne škole"/>
    <s v="Vuk Jovanović"/>
    <x v="5"/>
    <n v="64.290000000000006"/>
    <s v="Izborna"/>
    <s v="Škola"/>
    <m/>
    <n v="2"/>
    <n v="2"/>
    <n v="2"/>
    <x v="0"/>
    <n v="128.58000000000001"/>
    <m/>
    <m/>
    <x v="2"/>
    <s v="7.a-Izborna18"/>
    <s v="6970 - Pravoslavni vjeronauk (Izborna) - PRAVOSLAVNI KATIHIZIS 7 - Prosvjeta d.o.o."/>
    <x v="0"/>
  </r>
  <r>
    <n v="6970"/>
    <s v="7."/>
    <s v="c"/>
    <s v="2021./2022."/>
    <s v="Pravoslavni vjeronauk (Izborna)"/>
    <s v="PRAVOSLAVNI KATIHIZIS 7"/>
    <s v="udžbenik za 7. razred osnovne škole"/>
    <s v="Vuk Jovanović"/>
    <x v="5"/>
    <n v="64.290000000000006"/>
    <s v="Izborna"/>
    <s v="Škola"/>
    <m/>
    <n v="3"/>
    <n v="3"/>
    <n v="3"/>
    <x v="0"/>
    <n v="192.87"/>
    <m/>
    <m/>
    <x v="2"/>
    <s v="7.c-Izborna18"/>
    <s v="6970 - Pravoslavni vjeronauk (Izborna) - PRAVOSLAVNI KATIHIZIS 7 - Prosvjeta d.o.o."/>
    <x v="0"/>
  </r>
  <r>
    <n v="6997"/>
    <s v="7."/>
    <s v="c"/>
    <s v="2021./2022."/>
    <s v="Engleski jezik, prvi strani jezik"/>
    <s v="DIP IN 7_x000a_udžbenik engleskog jezika s dodatnim digitalnim sadržajima u sedmome razredu osnovne škole, 7. godina učenja"/>
    <s v="radni udžbenik"/>
    <s v="Višnja Anić, Božica Pavlinek"/>
    <x v="2"/>
    <n v="99.31"/>
    <m/>
    <s v="Škola"/>
    <n v="14"/>
    <n v="16"/>
    <n v="2"/>
    <n v="2"/>
    <x v="0"/>
    <n v="198.62"/>
    <m/>
    <m/>
    <x v="1"/>
    <s v="7.c-05"/>
    <s v="6997 - Engleski jezik, prvi strani jezik - DIP IN 7_x000a_udžbenik engleskog jezika s dodatnim digitalnim sadržajima u sedmome razredu osnovne škole, 7. godina učenja - Školska knjiga d.d."/>
    <x v="0"/>
  </r>
  <r>
    <n v="7056"/>
    <s v="7."/>
    <s v="a"/>
    <s v="2021./2022."/>
    <s v="Matematika"/>
    <s v="MATEMATIKA 7"/>
    <s v="udžbenik matematike s dodatnim digitalnim sadržajima u sedmom razredu osnovne škole sa zadatcima za rješavanje, 1. i 2. dio"/>
    <s v="Branka Antunović Piton, Ariana Bogner Boroš, Predrag Brkić, Maja Karlo, Marjana Kuliš, Tibor Rodiger"/>
    <x v="2"/>
    <n v="132.41999999999999"/>
    <m/>
    <s v="Škola"/>
    <n v="10"/>
    <n v="16"/>
    <n v="6"/>
    <n v="6"/>
    <x v="0"/>
    <n v="794.52"/>
    <m/>
    <m/>
    <x v="1"/>
    <s v="7.a-06"/>
    <s v="7056 - Matematika - MATEMATIKA 7 - Školska knjiga d.d."/>
    <x v="0"/>
  </r>
  <r>
    <n v="7056"/>
    <s v="7."/>
    <s v="c"/>
    <s v="2021./2022."/>
    <s v="Matematika"/>
    <s v="MATEMATIKA 7"/>
    <s v="udžbenik matematike s dodatnim digitalnim sadržajima u sedmom razredu osnovne škole sa zadatcima za rješavanje, 1. i 2. dio"/>
    <s v="Branka Antunović Piton, Ariana Bogner Boroš, Predrag Brkić, Maja Karlo, Marjana Kuliš, Tibor Rodiger"/>
    <x v="2"/>
    <n v="132.41999999999999"/>
    <m/>
    <s v="Škola"/>
    <n v="14"/>
    <n v="16"/>
    <n v="2"/>
    <n v="2"/>
    <x v="0"/>
    <n v="264.83999999999997"/>
    <m/>
    <m/>
    <x v="1"/>
    <s v="7.c-06"/>
    <s v="7056 - Matematika - MATEMATIKA 7 - Školska knjiga d.d."/>
    <x v="0"/>
  </r>
  <r>
    <s v="7067;7068"/>
    <s v="7."/>
    <s v="a"/>
    <s v="2021./2022."/>
    <s v="Hrvatski jezik"/>
    <s v="NAŠ HRVATSKI 7, SNAGA RIJEČI 7 (KOMPLET)"/>
    <s v="udžbenik i čitanka"/>
    <s v="Anita Šojat"/>
    <x v="2"/>
    <n v="132.41999999999999"/>
    <m/>
    <s v="Škola"/>
    <n v="10"/>
    <n v="16"/>
    <n v="6"/>
    <n v="6"/>
    <x v="0"/>
    <n v="794.52"/>
    <m/>
    <m/>
    <x v="1"/>
    <s v="7.a-01"/>
    <s v="7067;7068 - Hrvatski jezik - NAŠ HRVATSKI 7, SNAGA RIJEČI 7 (KOMPLET) - Školska knjiga d.d."/>
    <x v="0"/>
  </r>
  <r>
    <s v="7067;7068"/>
    <s v="7."/>
    <s v="c"/>
    <s v="2021./2022."/>
    <s v="Hrvatski jezik"/>
    <s v="NAŠ HRVATSKI 7, SNAGA RIJEČI 7 (KOMPLET)"/>
    <s v="udžbenik i čitanka"/>
    <s v="Anita Šojat"/>
    <x v="2"/>
    <n v="132.41999999999999"/>
    <m/>
    <s v="Škola"/>
    <n v="14"/>
    <n v="16"/>
    <n v="2"/>
    <n v="2"/>
    <x v="0"/>
    <n v="264.83999999999997"/>
    <m/>
    <m/>
    <x v="1"/>
    <s v="7.c-01"/>
    <s v="7067;7068 - Hrvatski jezik - NAŠ HRVATSKI 7, SNAGA RIJEČI 7 (KOMPLET) - Školska knjiga d.d."/>
    <x v="0"/>
  </r>
  <r>
    <n v="7090"/>
    <s v="7."/>
    <s v="a"/>
    <s v="2021./2022."/>
    <s v="Tehnička kultura"/>
    <s v="SVIJET TEHNIKE 7"/>
    <s v="udžbenik tehničke kulture s dodatnim digitalnim sadržajima u sedmom razredu osnovne škole"/>
    <s v="Marino Čikeš, Vladimir Delić, Ivica Kolarić, Antun Ptičar, Dragan Stanojević, Paolo Zenzerović"/>
    <x v="2"/>
    <n v="33.1"/>
    <m/>
    <s v="Škola"/>
    <n v="10"/>
    <n v="16"/>
    <n v="6"/>
    <n v="6"/>
    <x v="0"/>
    <n v="198.60000000000002"/>
    <m/>
    <m/>
    <x v="1"/>
    <s v="7.a-12"/>
    <s v="7090 - Tehnička kultura - SVIJET TEHNIKE 7 - Školska knjiga d.d."/>
    <x v="0"/>
  </r>
  <r>
    <n v="7090"/>
    <s v="7."/>
    <s v="c"/>
    <s v="2021./2022."/>
    <s v="Tehnička kultura"/>
    <s v="SVIJET TEHNIKE 7"/>
    <s v="udžbenik tehničke kulture s dodatnim digitalnim sadržajima u sedmom razredu osnovne škole"/>
    <s v="Marino Čikeš, Vladimir Delić, Ivica Kolarić, Antun Ptičar, Dragan Stanojević, Paolo Zenzerović"/>
    <x v="2"/>
    <n v="33.1"/>
    <m/>
    <s v="Škola"/>
    <n v="14"/>
    <n v="16"/>
    <n v="2"/>
    <n v="2"/>
    <x v="0"/>
    <n v="66.2"/>
    <m/>
    <m/>
    <x v="1"/>
    <s v="7.c-12"/>
    <s v="7090 - Tehnička kultura - SVIJET TEHNIKE 7 - Školska knjiga d.d."/>
    <x v="0"/>
  </r>
  <r>
    <n v="7272"/>
    <s v="7."/>
    <s v="a"/>
    <s v="2021./2022."/>
    <s v="Geografija"/>
    <s v="MOJA ZEMLJA 3"/>
    <s v="udžbenik iz geografije za sedmi razred osnovne škole"/>
    <s v="Ante Kožul, Silvija Krpes, Krunoslav Samardžić, Milan Vukelić"/>
    <x v="1"/>
    <n v="67.260000000000005"/>
    <m/>
    <s v="Škola"/>
    <m/>
    <n v="16"/>
    <n v="16"/>
    <n v="16"/>
    <x v="0"/>
    <n v="1076.1600000000001"/>
    <m/>
    <m/>
    <x v="4"/>
    <s v="7.a-10"/>
    <s v="7272 - Geografija - MOJA ZEMLJA 3 - Alfa d.d."/>
    <x v="0"/>
  </r>
  <r>
    <n v="7272"/>
    <s v="7."/>
    <s v="c"/>
    <s v="2021./2022."/>
    <s v="Geografija"/>
    <s v="MOJA ZEMLJA 3"/>
    <s v="udžbenik iz geografije za sedmi razred osnovne škole"/>
    <s v="Ante Kožul, Silvija Krpes, Krunoslav Samardžić, Milan Vukelić"/>
    <x v="1"/>
    <n v="67.260000000000005"/>
    <m/>
    <s v="Škola"/>
    <n v="0"/>
    <n v="16"/>
    <n v="16"/>
    <n v="16"/>
    <x v="0"/>
    <n v="1076.1600000000001"/>
    <m/>
    <m/>
    <x v="4"/>
    <s v="7.c-10"/>
    <s v="7272 - Geografija - MOJA ZEMLJA 3 - Alfa d.d."/>
    <x v="0"/>
  </r>
  <r>
    <n v="6481"/>
    <s v="8."/>
    <s v="aP"/>
    <s v="2021./2022."/>
    <s v="Biologija"/>
    <s v="BIOLOGIJA 8 - Udžbenik iz biologije za osmi razred osnovne škole (za učenike kojima je određen primjereni program osnovnog odgoja i obrazovanja)"/>
    <s v="radni udžbenik (primjereni oblik)"/>
    <s v="Valerija Begić, Marijana Bastić, Julijana Madaj Prpić, Ana Bakarić"/>
    <x v="8"/>
    <n v="110"/>
    <m/>
    <s v="Škola"/>
    <m/>
    <n v="2"/>
    <n v="2"/>
    <n v="2"/>
    <x v="0"/>
    <n v="220"/>
    <m/>
    <m/>
    <x v="0"/>
    <s v="8.aP-07"/>
    <s v="6481 - Biologija - BIOLOGIJA 8 - Udžbenik iz biologije za osmi razred osnovne škole (za učenike kojima je određen primjereni program osnovnog odgoja i obrazovanja) - ALFA"/>
    <x v="0"/>
  </r>
  <r>
    <n v="6497"/>
    <s v="8."/>
    <s v="aP"/>
    <s v="2021./2022."/>
    <s v="Fizika"/>
    <s v="FIZIKA 8 - Udžbenik iz fizike za osmi razred osnovne škole (za učenike kojima je određen primjereni program osnovnog odgoja i obrazovanja)"/>
    <s v="radni udžbenik (primjereni oblik)"/>
    <s v="Zumbulka Beštak -Kadić. Nada Brković, Planinka Pećina"/>
    <x v="1"/>
    <n v="110"/>
    <m/>
    <s v="Škola"/>
    <m/>
    <n v="2"/>
    <n v="2"/>
    <n v="2"/>
    <x v="0"/>
    <n v="220"/>
    <m/>
    <m/>
    <x v="2"/>
    <s v="8.aP-09"/>
    <s v="6497 - Fizika - FIZIKA 8 - Udžbenik iz fizike za osmi razred osnovne škole (za učenike kojima je određen primjereni program osnovnog odgoja i obrazovanja) - Alfa d.d."/>
    <x v="0"/>
  </r>
  <r>
    <n v="6512"/>
    <s v="8."/>
    <s v="aP"/>
    <s v="2021./2022."/>
    <s v="Kemija"/>
    <s v="KEMIJA 8 - Udžbenik iz kemije za osmi razred osnovne škole (za učenike kojima je određen primjereni program osnovnog odgoja i obrazovanja)"/>
    <s v="radni udžbenik (primjereni oblik)"/>
    <s v="Mirela Mamić, Draginja Mrvoš Sermek, Veronika Peradinović, Nikolina Ribarić"/>
    <x v="1"/>
    <n v="110"/>
    <m/>
    <s v="Škola"/>
    <m/>
    <n v="2"/>
    <n v="2"/>
    <n v="2"/>
    <x v="0"/>
    <n v="220"/>
    <m/>
    <m/>
    <x v="2"/>
    <s v="8.aP-08"/>
    <s v="6512 - Kemija - KEMIJA 8 - Udžbenik iz kemije za osmi razred osnovne škole (za učenike kojima je određen primjereni program osnovnog odgoja i obrazovanja) - Alfa d.d."/>
    <x v="0"/>
  </r>
  <r>
    <n v="6958"/>
    <s v="8."/>
    <s v="a"/>
    <s v="2021./2022."/>
    <s v="Srpski jezik i kultura (izborna)"/>
    <s v="ČITANKA 8"/>
    <s v="udžbenik za 8. razred osnovne škole (model C)"/>
    <s v="Snežana Šević, Milica Stojanović"/>
    <x v="5"/>
    <n v="84"/>
    <s v="Izborna"/>
    <s v="Škola"/>
    <m/>
    <n v="2"/>
    <n v="2"/>
    <n v="2"/>
    <x v="0"/>
    <n v="168"/>
    <m/>
    <m/>
    <x v="2"/>
    <s v="8.a-Izborna19"/>
    <s v="6958 - Srpski jezik i kultura (Izborna) - ČITANKA 8 - Prosvjeta d.o.o."/>
    <x v="0"/>
  </r>
  <r>
    <n v="6959"/>
    <s v="8."/>
    <s v="a"/>
    <s v="2021./2022."/>
    <s v="Srpski jezik i kultura (izborna)"/>
    <s v="SRPSKI JEZIK I KULTURA 8"/>
    <s v="radni udžbenik za 8. razred osnovne škole (model C)"/>
    <s v="Snežana Šević, Milica Stojanović"/>
    <x v="5"/>
    <n v="76.72"/>
    <s v="Izborna"/>
    <s v="Škola"/>
    <m/>
    <n v="2"/>
    <n v="2"/>
    <n v="2"/>
    <x v="0"/>
    <n v="153.44"/>
    <m/>
    <m/>
    <x v="2"/>
    <s v="8.a-Izborna19"/>
    <s v="6959 - Srpski jezik i kultura (Izborna) - SRPSKI JEZIK I KULTURA 8 - Prosvjeta d.o.o."/>
    <x v="0"/>
  </r>
  <r>
    <n v="6971"/>
    <s v="8."/>
    <s v="a"/>
    <s v="2021./2022."/>
    <s v="Pravoslavni vjeronauk (Izborna)"/>
    <s v="PRAVOSLAVNI KATIHIZIS 8"/>
    <s v="udžbenik za 8. razred osnovne škole"/>
    <s v="Dragan Danilović"/>
    <x v="5"/>
    <n v="64.290000000000006"/>
    <s v="Izborna"/>
    <s v="Škola"/>
    <m/>
    <n v="3"/>
    <n v="3"/>
    <n v="3"/>
    <x v="0"/>
    <n v="192.87"/>
    <m/>
    <m/>
    <x v="2"/>
    <s v="8.a-Izborna18"/>
    <s v="6971 - Pravoslavni vjeronauk (Izborna) - PRAVOSLAVNI KATIHIZIS 8 - Prosvjeta d.o.o."/>
    <x v="0"/>
  </r>
  <r>
    <n v="6971"/>
    <s v="8."/>
    <s v="c"/>
    <s v="2021./2022."/>
    <s v="Pravoslavni vjeronauk (Izborna)"/>
    <s v="PRAVOSLAVNI KATIHIZIS 8"/>
    <s v="udžbenik za 8. razred osnovne škole"/>
    <s v="Dragan Danilović"/>
    <x v="5"/>
    <n v="64.290000000000006"/>
    <s v="Izborna"/>
    <s v="Škola"/>
    <m/>
    <n v="1"/>
    <n v="1"/>
    <n v="1"/>
    <x v="0"/>
    <n v="64.290000000000006"/>
    <m/>
    <m/>
    <x v="2"/>
    <s v="8.c-Izborna18"/>
    <s v="6971 - Pravoslavni vjeronauk (Izborna) - PRAVOSLAVNI KATIHIZIS 8 - Prosvjeta d.o.o."/>
    <x v="0"/>
  </r>
  <r>
    <n v="7243"/>
    <s v="8."/>
    <s v="a"/>
    <s v="2021./2022."/>
    <s v="Njemački jezik, prvi strani jezik"/>
    <s v="AUF DIE PLÄTZE, FERTIG, LOS 8"/>
    <s v="radni udžbenik"/>
    <s v="Dinka Štiglmayer Bočkarjov, Danijela Kikić Dakić, Irena Pehar Miklenić"/>
    <x v="1"/>
    <n v="100.89"/>
    <m/>
    <s v="Škola"/>
    <m/>
    <n v="10"/>
    <n v="10"/>
    <n v="10"/>
    <x v="0"/>
    <n v="1008.9"/>
    <m/>
    <m/>
    <x v="0"/>
    <s v="8.a-04"/>
    <s v="7243 - Njemački jezik, prvi strani jezik - AUF DIE PLÄTZE, FERTIG, LOS 8 - Alfa d.d."/>
    <x v="0"/>
  </r>
  <r>
    <n v="7258"/>
    <s v="8."/>
    <s v="c"/>
    <s v="2021./2022."/>
    <s v="Njemački jezik, drugi strani jezik (Izborna)"/>
    <s v="LERNEN UND SPIELEN 5"/>
    <s v="radni udžbenik"/>
    <s v="Ivana Vajda, Karin Nigl, Gordana Matolek Veselić"/>
    <x v="1"/>
    <n v="67.260000000000005"/>
    <s v="Izborna"/>
    <s v="Škola"/>
    <m/>
    <n v="7"/>
    <n v="7"/>
    <n v="7"/>
    <x v="0"/>
    <n v="470.82000000000005"/>
    <m/>
    <m/>
    <x v="0"/>
    <s v="8.c-Izborna15"/>
    <s v="7258 - Njemački jezik, drugi strani jezik (Izborna) - LERNEN UND SPIELEN 5 - Alfa d.d."/>
    <x v="0"/>
  </r>
  <r>
    <n v="7262"/>
    <s v="8."/>
    <s v="a"/>
    <s v="2021./2022."/>
    <s v="Informatika (Izborna)"/>
    <s v="LIKE IT 8"/>
    <s v="udžbenik iz informatike za osmi razred osnovne škole"/>
    <s v="Blaženka Rihter, Dragica Rade, Karmen Toić Dlačić, Siniša Topić, Luka Novaković, Domagoj Bujadinović, Tomislav Pandurić, Daniela Orlović"/>
    <x v="1"/>
    <n v="67.260000000000005"/>
    <s v="Izborna"/>
    <s v="Škola"/>
    <m/>
    <n v="8"/>
    <n v="8"/>
    <n v="8"/>
    <x v="0"/>
    <n v="538.08000000000004"/>
    <m/>
    <m/>
    <x v="0"/>
    <s v="8.a-Izborna16"/>
    <s v="7262 - Informatika (Izborna) - LIKE IT 8 - Alfa d.d."/>
    <x v="0"/>
  </r>
  <r>
    <n v="7262"/>
    <s v="8."/>
    <s v="c"/>
    <s v="2021./2022."/>
    <s v="Informatika (Izborna)"/>
    <s v="LIKE IT 8"/>
    <s v="udžbenik iz informatike za osmi razred osnovne škole"/>
    <s v="Blaženka Rihter, Dragica Rade, Karmen Toić Dlačić, Siniša Topić, Luka Novaković, Domagoj Bujadinović, Tomislav Pandurić, Daniela Orlović"/>
    <x v="1"/>
    <n v="67.260000000000005"/>
    <s v="Izborna"/>
    <s v="Škola"/>
    <m/>
    <n v="14"/>
    <n v="14"/>
    <n v="14"/>
    <x v="0"/>
    <n v="941.6400000000001"/>
    <m/>
    <m/>
    <x v="0"/>
    <s v="8.c-Izborna16"/>
    <s v="7262 - Informatika (Izborna) - LIKE IT 8 - Alfa d.d."/>
    <x v="0"/>
  </r>
  <r>
    <n v="7263"/>
    <s v="8."/>
    <s v="a"/>
    <s v="2021./2022."/>
    <s v="Likovna kultura"/>
    <s v="LIKOVNA AVANTURA 8"/>
    <s v="udžbenik iz likovne kulture za osmi razred osnovne škole"/>
    <s v="Natalija Stipetić Čus, Blanka Petrinec Fulir, Dražen Jerabek, Stanka Pinjuh, Dalia Finek Brezarić, Goran Jeličić"/>
    <x v="1"/>
    <n v="33.630000000000003"/>
    <m/>
    <s v="Škola"/>
    <m/>
    <n v="10"/>
    <n v="10"/>
    <n v="10"/>
    <x v="0"/>
    <n v="336.3"/>
    <m/>
    <m/>
    <x v="0"/>
    <s v="8.a-02"/>
    <s v="7263 - Likovna kultura - LIKOVNA AVANTURA 8 - Alfa d.d."/>
    <x v="0"/>
  </r>
  <r>
    <n v="7263"/>
    <s v="8."/>
    <s v="c"/>
    <s v="2021./2022."/>
    <s v="Likovna kultura"/>
    <s v="LIKOVNA AVANTURA 8"/>
    <s v="udžbenik iz likovne kulture za osmi razred osnovne škole"/>
    <s v="Natalija Stipetić Čus, Blanka Petrinec Fulir, Dražen Jerabek, Stanka Pinjuh, Dalia Finek Brezarić, Goran Jeličić"/>
    <x v="1"/>
    <n v="33.630000000000003"/>
    <m/>
    <s v="Škola"/>
    <m/>
    <n v="14"/>
    <n v="14"/>
    <n v="14"/>
    <x v="0"/>
    <n v="470.82000000000005"/>
    <m/>
    <m/>
    <x v="0"/>
    <s v="8.c-02"/>
    <s v="7263 - Likovna kultura - LIKOVNA AVANTURA 8 - Alfa d.d."/>
    <x v="0"/>
  </r>
  <r>
    <n v="7284"/>
    <s v="8."/>
    <s v="a"/>
    <s v="2021./2022."/>
    <s v="Povijest"/>
    <s v="POVIJEST 8"/>
    <s v="udžbenik iz povijesti za osmi razred osnovne škole"/>
    <s v="Ante Nazor, Nikica Barić, Ivan Brigović, Zaviša Kačić Alesić, Mira Racić, Zrinka Racić"/>
    <x v="1"/>
    <n v="67.260000000000005"/>
    <m/>
    <s v="Škola"/>
    <m/>
    <n v="10"/>
    <n v="10"/>
    <n v="10"/>
    <x v="0"/>
    <n v="672.6"/>
    <m/>
    <m/>
    <x v="0"/>
    <s v="8.a-11"/>
    <s v="7284 - Povijest - POVIJEST 8 - Alfa d.d."/>
    <x v="0"/>
  </r>
  <r>
    <n v="7284"/>
    <s v="8."/>
    <s v="c"/>
    <s v="2021./2022."/>
    <s v="Povijest"/>
    <s v="POVIJEST 8"/>
    <s v="udžbenik iz povijesti za osmi razred osnovne škole"/>
    <s v="Ante Nazor, Nikica Barić, Ivan Brigović, Zaviša Kačić Alesić, Mira Racić, Zrinka Racić"/>
    <x v="1"/>
    <n v="67.260000000000005"/>
    <m/>
    <s v="Škola"/>
    <m/>
    <n v="14"/>
    <n v="14"/>
    <n v="14"/>
    <x v="0"/>
    <n v="941.6400000000001"/>
    <m/>
    <m/>
    <x v="0"/>
    <s v="8.c-11"/>
    <s v="7284 - Povijest - POVIJEST 8 - Alfa d.d."/>
    <x v="0"/>
  </r>
  <r>
    <n v="7361"/>
    <s v="8."/>
    <s v="a"/>
    <s v="2021./2022."/>
    <s v="Katolički vjeronauk (Izborna)"/>
    <s v="UKORAK S ISUSOM"/>
    <s v="udžbenik"/>
    <s v="Josip Periš, Marina Šimić, Ivana Perčić"/>
    <x v="6"/>
    <n v="67.2"/>
    <s v="Izborna"/>
    <s v="Škola"/>
    <m/>
    <n v="4"/>
    <n v="4"/>
    <n v="4"/>
    <x v="0"/>
    <n v="268.8"/>
    <m/>
    <m/>
    <x v="0"/>
    <s v="8.a-Izborna17"/>
    <s v="7361 - Katolički vjeronauk (Izborna) - UKORAK S ISUSOM - Kršćanska sadašnjost d.o.o."/>
    <x v="0"/>
  </r>
  <r>
    <n v="7361"/>
    <s v="8."/>
    <s v="c"/>
    <s v="2021./2022."/>
    <s v="Katolički vjeronauk (Izborna)"/>
    <s v="UKORAK S ISUSOM"/>
    <s v="udžbenik"/>
    <s v="Josip Periš, Marina Šimić, Ivana Perčić"/>
    <x v="6"/>
    <n v="67.2"/>
    <s v="Izborna"/>
    <s v="Škola"/>
    <m/>
    <n v="12"/>
    <n v="12"/>
    <n v="12"/>
    <x v="0"/>
    <n v="806.40000000000009"/>
    <m/>
    <m/>
    <x v="0"/>
    <s v="8.c-Izborna17"/>
    <s v="7361 - Katolički vjeronauk (Izborna) - UKORAK S ISUSOM - Kršćanska sadašnjost d.o.o."/>
    <x v="0"/>
  </r>
  <r>
    <n v="7430"/>
    <s v="8."/>
    <s v="a"/>
    <s v="2021./2022."/>
    <s v="Engleski jezik, drugi strani jezik (Izborna)"/>
    <s v="PROJECT EXPLORE PLUS 3"/>
    <s v="radni udžbenik"/>
    <s v="Sylvia Wheeldon, Paul Shipton (temeljeno na originalnom konceptu Toma Hutchinsona)"/>
    <x v="7"/>
    <n v="67.260000000000005"/>
    <s v="Izborna"/>
    <s v="Škola"/>
    <m/>
    <n v="5"/>
    <n v="5"/>
    <n v="5"/>
    <x v="0"/>
    <n v="336.3"/>
    <m/>
    <m/>
    <x v="0"/>
    <s v="8.a-Izborna14"/>
    <s v="7430 - Engleski jezik, drugi strani jezik (Izborna) - PROJECT EXPLORE PLUS 3 - Oxford University Press, OELT Limited Podružnica u Republici Hrvatskoj"/>
    <x v="0"/>
  </r>
  <r>
    <n v="7603"/>
    <s v="8."/>
    <s v="a"/>
    <s v="2021./2022."/>
    <s v="Glazbena kultura"/>
    <s v="ALLEGRO 8"/>
    <s v="udžbenik glazbene kulture u osmom razredu osnovne škole s dodatnim digitalnim sadržajima"/>
    <s v="Natalija Banov, Davor Brđanović, Sandra Frančišković, Sandra Ivančić, Eva Kirchmayer Bilić, Alenka Martinović, Darko Novosel, Tomislav Pehar, Filip Aver Jelavić"/>
    <x v="2"/>
    <n v="33.630000000000003"/>
    <m/>
    <s v="Škola"/>
    <m/>
    <n v="10"/>
    <n v="10"/>
    <n v="10"/>
    <x v="0"/>
    <n v="336.3"/>
    <m/>
    <m/>
    <x v="0"/>
    <s v="8.a-03"/>
    <s v="7603 - Glazbena kultura - ALLEGRO 8 - Školska knjiga d.d."/>
    <x v="0"/>
  </r>
  <r>
    <n v="7603"/>
    <s v="8."/>
    <s v="c"/>
    <s v="2021./2022."/>
    <s v="Glazbena kultura"/>
    <s v="ALLEGRO 8"/>
    <s v="udžbenik glazbene kulture u osmom razredu osnovne škole s dodatnim digitalnim sadržajima"/>
    <s v="Natalija Banov, Davor Brđanović, Sandra Frančišković, Sandra Ivančić, Eva Kirchmayer Bilić, Alenka Martinović, Darko Novosel, Tomislav Pehar, Filip Aver Jelavić"/>
    <x v="2"/>
    <n v="33.630000000000003"/>
    <m/>
    <s v="Škola"/>
    <m/>
    <n v="14"/>
    <n v="14"/>
    <n v="14"/>
    <x v="0"/>
    <n v="470.82000000000005"/>
    <m/>
    <m/>
    <x v="0"/>
    <s v="8.c-03"/>
    <s v="7603 - Glazbena kultura - ALLEGRO 8 - Školska knjiga d.d."/>
    <x v="0"/>
  </r>
  <r>
    <n v="7609"/>
    <s v="8."/>
    <s v="c"/>
    <s v="2021./2022."/>
    <s v="Engleski jezik, prvi strani jezik"/>
    <s v="DIP IN 8"/>
    <s v="radni udžbenik engleskog jezika u osmom razredu osnovne škole, 8. godina učenja s dodatnim digitalnim sadržajima"/>
    <s v="Olinka Breka"/>
    <x v="2"/>
    <n v="100.89"/>
    <m/>
    <s v="Škola"/>
    <m/>
    <n v="14"/>
    <n v="14"/>
    <n v="14"/>
    <x v="0"/>
    <n v="1412.46"/>
    <m/>
    <m/>
    <x v="0"/>
    <s v="8.c-05"/>
    <s v="7609 - Engleski jezik, prvi strani jezik - DIP IN 8 - Školska knjiga d.d."/>
    <x v="0"/>
  </r>
  <r>
    <n v="7655"/>
    <s v="8."/>
    <s v="a"/>
    <s v="2021./2022."/>
    <s v="Matematika"/>
    <s v="MATEMATIKA 8, I. I II. DIO"/>
    <s v="udžbenik matematike u osmom razredu osnovne škole sa zadatcima za rješavanje s dodatnim digitalnim sadržajima"/>
    <s v="Branka Antunović Piton, Ariana Bogner Boroš, Lahorka Havranek Bijuković, Predrag Brkić, Maja Karlo, Marjana Kuliš, Ivana Matić, Tibor Rodiger, Kristina Vučić"/>
    <x v="2"/>
    <n v="134.52000000000001"/>
    <m/>
    <s v="Škola"/>
    <m/>
    <n v="10"/>
    <n v="10"/>
    <n v="10"/>
    <x v="0"/>
    <n v="1345.2"/>
    <m/>
    <m/>
    <x v="0"/>
    <s v="8.a-06"/>
    <s v="7655 - Matematika - MATEMATIKA 8, I. I II. DIO - Školska knjiga d.d."/>
    <x v="0"/>
  </r>
  <r>
    <n v="7655"/>
    <s v="8."/>
    <s v="c"/>
    <s v="2021./2022."/>
    <s v="Matematika"/>
    <s v="MATEMATIKA 8, I. I II. DIO"/>
    <s v="udžbenik matematike u osmom razredu osnovne škole sa zadatcima za rješavanje s dodatnim digitalnim sadržajima"/>
    <s v="Branka Antunović Piton, Ariana Bogner Boroš, Lahorka Havranek Bijuković, Predrag Brkić, Maja Karlo, Marjana Kuliš, Ivana Matić, Tibor Rodiger, Kristina Vučić"/>
    <x v="2"/>
    <n v="134.52000000000001"/>
    <m/>
    <s v="Škola"/>
    <m/>
    <n v="14"/>
    <n v="14"/>
    <n v="14"/>
    <x v="0"/>
    <n v="1883.2800000000002"/>
    <m/>
    <m/>
    <x v="0"/>
    <s v="8.c-06"/>
    <s v="7655 - Matematika - MATEMATIKA 8, I. I II. DIO - Školska knjiga d.d."/>
    <x v="0"/>
  </r>
  <r>
    <s v="7665; 7666"/>
    <s v="8."/>
    <s v="a"/>
    <s v="2021./2022."/>
    <s v="Hrvatski jezik"/>
    <s v="NAŠ HRVATSKI 8; SNAGA RIJEČI 8"/>
    <s v="udžbenik hrvatskoga jezika u osmome razredu osnovne škole s dodatnim digitalnim sadržajima"/>
    <s v="Anita Šojat"/>
    <x v="2"/>
    <n v="134.52000000000001"/>
    <m/>
    <s v="Škola"/>
    <m/>
    <n v="10"/>
    <n v="10"/>
    <n v="10"/>
    <x v="0"/>
    <n v="1345.2"/>
    <m/>
    <m/>
    <x v="0"/>
    <s v="8.a-01"/>
    <s v="7665; 7666 - Hrvatski jezik - NAŠ HRVATSKI 8; SNAGA RIJEČI 8 - Školska knjiga d.d."/>
    <x v="0"/>
  </r>
  <r>
    <s v="7665; 7666"/>
    <s v="8."/>
    <s v="c"/>
    <s v="2021./2022."/>
    <s v="Hrvatski jezik"/>
    <s v="NAŠ HRVATSKI 8; SNAGA RIJEČI 8"/>
    <s v="udžbenik hrvatskoga jezika u osmome razredu osnovne škole s dodatnim digitalnim sadržajima"/>
    <s v="Anita Šojat"/>
    <x v="2"/>
    <n v="134.52000000000001"/>
    <m/>
    <s v="Škola"/>
    <m/>
    <n v="14"/>
    <n v="14"/>
    <n v="14"/>
    <x v="0"/>
    <n v="1883.2800000000002"/>
    <m/>
    <m/>
    <x v="0"/>
    <s v="8.c-01"/>
    <s v="7665; 7666 - Hrvatski jezik - NAŠ HRVATSKI 8; SNAGA RIJEČI 8 - Školska knjiga d.d."/>
    <x v="0"/>
  </r>
  <r>
    <n v="7687"/>
    <s v="8."/>
    <s v="a"/>
    <s v="2021./2022."/>
    <s v="Tehnička kultura"/>
    <s v="SVIJET TEHNIKE 8"/>
    <s v="udžbenik tehničke kulture u osmom razredu osnovne škole s dodatnim digitalnim sadržajima"/>
    <s v="Marino Čikeš, Vladimir Delić, Ivica Kolarić, Dragan Stanojević, Paolo Zenzerović"/>
    <x v="2"/>
    <n v="33.630000000000003"/>
    <m/>
    <s v="Škola"/>
    <m/>
    <n v="10"/>
    <n v="10"/>
    <n v="10"/>
    <x v="0"/>
    <n v="336.3"/>
    <m/>
    <m/>
    <x v="0"/>
    <s v="8.a-12"/>
    <s v="7687 - Tehnička kultura - SVIJET TEHNIKE 8 - Školska knjiga d.d."/>
    <x v="0"/>
  </r>
  <r>
    <n v="7687"/>
    <s v="8."/>
    <s v="c"/>
    <s v="2021./2022."/>
    <s v="Tehnička kultura"/>
    <s v="SVIJET TEHNIKE 8"/>
    <s v="udžbenik tehničke kulture u osmom razredu osnovne škole s dodatnim digitalnim sadržajima"/>
    <s v="Marino Čikeš, Vladimir Delić, Ivica Kolarić, Dragan Stanojević, Paolo Zenzerović"/>
    <x v="2"/>
    <n v="33.630000000000003"/>
    <m/>
    <s v="Škola"/>
    <m/>
    <n v="14"/>
    <n v="14"/>
    <n v="14"/>
    <x v="0"/>
    <n v="470.82000000000005"/>
    <m/>
    <m/>
    <x v="0"/>
    <s v="8.c-12"/>
    <s v="7687 - Tehnička kultura - SVIJET TEHNIKE 8 - Školska knjiga d.d.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65CA68-181D-44E5-9BB4-0AE23950C13F}" name="Zaokretna tablica2" cacheId="0" applyNumberFormats="0" applyBorderFormats="0" applyFontFormats="0" applyPatternFormats="0" applyAlignmentFormats="0" applyWidthHeightFormats="1" dataCaption="Vrijednosti" updatedVersion="6" minRefreshableVersion="3" useAutoFormatting="1" itemPrintTitles="1" createdVersion="6" indent="0" outline="1" outlineData="1" multipleFieldFilters="0">
  <location ref="A3:B17" firstHeaderRow="1" firstDataRow="1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4">
        <item x="8"/>
        <item x="1"/>
        <item x="12"/>
        <item x="3"/>
        <item x="6"/>
        <item x="11"/>
        <item x="9"/>
        <item x="7"/>
        <item x="0"/>
        <item x="4"/>
        <item x="5"/>
        <item x="10"/>
        <item x="2"/>
        <item t="default"/>
      </items>
    </pivotField>
    <pivotField numFmtId="166" showAll="0"/>
    <pivotField showAll="0"/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dataField="1" numFmtId="165" showAll="0"/>
    <pivotField showAll="0"/>
    <pivotField showAll="0"/>
    <pivotField showAll="0">
      <items count="6">
        <item x="1"/>
        <item x="3"/>
        <item x="4"/>
        <item x="0"/>
        <item x="2"/>
        <item t="default"/>
      </items>
    </pivotField>
    <pivotField showAll="0"/>
    <pivotField showAll="0"/>
    <pivotField showAll="0">
      <items count="2">
        <item x="0"/>
        <item t="default"/>
      </items>
    </pivotField>
  </pivotFields>
  <rowFields count="1">
    <field x="8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Zbroj od Procjena nabave s PDV-om 10.7.2021" fld="17" baseField="0" baseItem="0" numFmtId="166"/>
  </dataFields>
  <formats count="2">
    <format dxfId="18">
      <pivotArea outline="0" collapsedLevelsAreSubtotals="1" fieldPosition="0"/>
    </format>
    <format dxfId="1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88F48A-2E17-4686-87DE-491D775E6947}" name="Tablica1" displayName="Tablica1" ref="A4:M127" totalsRowShown="0" headerRowDxfId="0" dataDxfId="15" headerRowBorderDxfId="16" tableBorderDxfId="14">
  <autoFilter ref="A4:M127" xr:uid="{0A88F48A-2E17-4686-87DE-491D775E6947}"/>
  <tableColumns count="13">
    <tableColumn id="1" xr3:uid="{196F27C0-9EA7-44A3-8C0E-D6335C0469CF}" name="Naziv" dataDxfId="1"/>
    <tableColumn id="2" xr3:uid="{E05E5127-358E-492D-922E-9277884FD4DF}" name="MPC Cijena EUR" dataDxfId="2"/>
    <tableColumn id="3" xr3:uid="{C4508880-A084-4A0D-9D95-8A41D60167A3}" name="a" dataDxfId="13"/>
    <tableColumn id="4" xr3:uid="{A94B1C76-B47E-438F-8E36-7167198DA70E}" name="b" dataDxfId="12"/>
    <tableColumn id="5" xr3:uid="{B7BE37BE-0B52-4D9A-B57F-DF36C8DAB58B}" name="c" dataDxfId="11"/>
    <tableColumn id="6" xr3:uid="{5B3D6E50-448C-48AD-80A6-557C8467768F}" name="g" dataDxfId="10"/>
    <tableColumn id="7" xr3:uid="{90D27E2C-76AC-4C25-9D4D-0CE29978BC85}" name="k" dataDxfId="9"/>
    <tableColumn id="8" xr3:uid="{BBCE2938-A337-4F7A-8AB4-93AB207E07C0}" name="Količina" dataDxfId="8"/>
    <tableColumn id="9" xr3:uid="{D4188ADB-C7CD-41E8-83E5-C3DB7710FF14}" name="Cijena BEZ PDV-a" dataDxfId="7"/>
    <tableColumn id="10" xr3:uid="{04C9DA83-524A-42BA-9527-7DF4F734F803}" name="Cijena s PDV-om" dataDxfId="6"/>
    <tableColumn id="11" xr3:uid="{856E5914-6105-4534-915F-DD9DBC2D6E5D}" name="UKUPNO BEZ PDV-a" dataDxfId="5">
      <calculatedColumnFormula>Tablica1[[#This Row],[Cijena BEZ PDV-a]]*Tablica1[[#This Row],[Količina]]</calculatedColumnFormula>
    </tableColumn>
    <tableColumn id="12" xr3:uid="{4A7C92C3-AFA5-420B-AAF0-0548F5E9ED13}" name="UKUPNO SA PDV-om" dataDxfId="4">
      <calculatedColumnFormula>Tablica1[[#This Row],[Količina]]*Tablica1[[#This Row],[Cijena s PDV-om]]</calculatedColumnFormula>
    </tableColumn>
    <tableColumn id="13" xr3:uid="{10527B16-D0CA-485C-A607-949658CA6C0C}" name="Procijenjena vrijednost nabave s PDV-om" dataDxfId="3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DCF77-8838-4775-9279-421BE9681756}">
  <dimension ref="A3:B30"/>
  <sheetViews>
    <sheetView workbookViewId="0">
      <selection activeCell="B13" sqref="B13"/>
    </sheetView>
  </sheetViews>
  <sheetFormatPr defaultRowHeight="15" x14ac:dyDescent="0.25"/>
  <cols>
    <col min="1" max="1" width="65.140625" bestFit="1" customWidth="1"/>
    <col min="2" max="2" width="41.85546875" style="3" bestFit="1" customWidth="1"/>
    <col min="3" max="3" width="12.28515625" bestFit="1" customWidth="1"/>
  </cols>
  <sheetData>
    <row r="3" spans="1:2" x14ac:dyDescent="0.25">
      <c r="A3" s="1" t="s">
        <v>27</v>
      </c>
      <c r="B3" s="3" t="s">
        <v>29</v>
      </c>
    </row>
    <row r="4" spans="1:2" x14ac:dyDescent="0.25">
      <c r="A4" s="2" t="s">
        <v>11</v>
      </c>
      <c r="B4" s="3">
        <v>4233</v>
      </c>
    </row>
    <row r="5" spans="1:2" x14ac:dyDescent="0.25">
      <c r="A5" s="2" t="s">
        <v>13</v>
      </c>
      <c r="B5" s="3">
        <v>29264.099999999995</v>
      </c>
    </row>
    <row r="6" spans="1:2" x14ac:dyDescent="0.25">
      <c r="A6" s="2" t="s">
        <v>19</v>
      </c>
      <c r="B6" s="3">
        <v>558</v>
      </c>
    </row>
    <row r="7" spans="1:2" x14ac:dyDescent="0.25">
      <c r="A7" s="2" t="s">
        <v>23</v>
      </c>
      <c r="B7" s="3">
        <v>119.8</v>
      </c>
    </row>
    <row r="8" spans="1:2" x14ac:dyDescent="0.25">
      <c r="A8" s="2" t="s">
        <v>16</v>
      </c>
      <c r="B8" s="3">
        <v>3100.9000000000005</v>
      </c>
    </row>
    <row r="9" spans="1:2" x14ac:dyDescent="0.25">
      <c r="A9" s="2" t="s">
        <v>24</v>
      </c>
      <c r="B9" s="3">
        <v>126</v>
      </c>
    </row>
    <row r="10" spans="1:2" x14ac:dyDescent="0.25">
      <c r="A10" s="2" t="s">
        <v>22</v>
      </c>
      <c r="B10" s="3">
        <v>377.46</v>
      </c>
    </row>
    <row r="11" spans="1:2" x14ac:dyDescent="0.25">
      <c r="A11" s="2" t="s">
        <v>18</v>
      </c>
      <c r="B11" s="3">
        <v>2015.3999999999999</v>
      </c>
    </row>
    <row r="12" spans="1:2" x14ac:dyDescent="0.25">
      <c r="A12" s="2" t="s">
        <v>21</v>
      </c>
      <c r="B12" s="3">
        <v>2281.1099999999997</v>
      </c>
    </row>
    <row r="13" spans="1:2" x14ac:dyDescent="0.25">
      <c r="A13" s="2" t="s">
        <v>20</v>
      </c>
      <c r="B13" s="3">
        <v>5036.6000000000004</v>
      </c>
    </row>
    <row r="14" spans="1:2" x14ac:dyDescent="0.25">
      <c r="A14" s="2" t="s">
        <v>17</v>
      </c>
      <c r="B14" s="3">
        <v>4061.9699999999993</v>
      </c>
    </row>
    <row r="15" spans="1:2" x14ac:dyDescent="0.25">
      <c r="A15" s="2" t="s">
        <v>7</v>
      </c>
      <c r="B15" s="3">
        <v>3459.7999999999997</v>
      </c>
    </row>
    <row r="16" spans="1:2" x14ac:dyDescent="0.25">
      <c r="A16" s="2" t="s">
        <v>5</v>
      </c>
      <c r="B16" s="3">
        <v>34572.47</v>
      </c>
    </row>
    <row r="17" spans="1:2" x14ac:dyDescent="0.25">
      <c r="A17" s="2" t="s">
        <v>28</v>
      </c>
      <c r="B17" s="3">
        <v>89206.61</v>
      </c>
    </row>
    <row r="18" spans="1:2" x14ac:dyDescent="0.25">
      <c r="B18"/>
    </row>
    <row r="19" spans="1:2" x14ac:dyDescent="0.25">
      <c r="B19"/>
    </row>
    <row r="20" spans="1:2" x14ac:dyDescent="0.25">
      <c r="B20"/>
    </row>
    <row r="21" spans="1:2" x14ac:dyDescent="0.25">
      <c r="B21"/>
    </row>
    <row r="22" spans="1:2" x14ac:dyDescent="0.25">
      <c r="B22"/>
    </row>
    <row r="23" spans="1:2" x14ac:dyDescent="0.25">
      <c r="B23"/>
    </row>
    <row r="24" spans="1:2" x14ac:dyDescent="0.25">
      <c r="B24"/>
    </row>
    <row r="25" spans="1:2" x14ac:dyDescent="0.25">
      <c r="B25"/>
    </row>
    <row r="26" spans="1:2" x14ac:dyDescent="0.25">
      <c r="B26"/>
    </row>
    <row r="27" spans="1:2" x14ac:dyDescent="0.25">
      <c r="B27"/>
    </row>
    <row r="28" spans="1:2" x14ac:dyDescent="0.25">
      <c r="B28"/>
    </row>
    <row r="29" spans="1:2" x14ac:dyDescent="0.25">
      <c r="B29"/>
    </row>
    <row r="30" spans="1:2" x14ac:dyDescent="0.25">
      <c r="B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1D25B-49ED-4C07-9F59-7FD5865AE767}">
  <sheetPr>
    <pageSetUpPr fitToPage="1"/>
  </sheetPr>
  <dimension ref="A1:M130"/>
  <sheetViews>
    <sheetView tabSelected="1" view="pageBreakPreview" zoomScale="115" zoomScaleNormal="100" zoomScaleSheetLayoutView="115" workbookViewId="0">
      <selection activeCell="I10" sqref="I10"/>
    </sheetView>
  </sheetViews>
  <sheetFormatPr defaultRowHeight="15" x14ac:dyDescent="0.25"/>
  <cols>
    <col min="1" max="1" width="75.85546875" customWidth="1"/>
    <col min="2" max="2" width="10.140625" customWidth="1"/>
    <col min="3" max="3" width="3.5703125" customWidth="1"/>
    <col min="4" max="4" width="3.7109375" customWidth="1"/>
    <col min="5" max="5" width="3.42578125" customWidth="1"/>
    <col min="6" max="7" width="3.5703125" customWidth="1"/>
    <col min="8" max="8" width="8" customWidth="1"/>
    <col min="9" max="9" width="13.42578125" style="16" customWidth="1"/>
    <col min="10" max="10" width="12.28515625" style="16" customWidth="1"/>
    <col min="11" max="11" width="12.5703125" style="16" customWidth="1"/>
    <col min="12" max="12" width="13.28515625" style="20" customWidth="1"/>
    <col min="13" max="13" width="16.140625" style="16" customWidth="1"/>
  </cols>
  <sheetData>
    <row r="1" spans="1:13" ht="23.25" x14ac:dyDescent="0.35">
      <c r="A1" s="7" t="s">
        <v>32</v>
      </c>
      <c r="B1" s="6"/>
      <c r="C1" s="6"/>
      <c r="D1" s="6"/>
      <c r="E1" s="6"/>
      <c r="F1" s="6"/>
      <c r="G1" s="6"/>
      <c r="H1" s="6"/>
      <c r="I1" s="14"/>
      <c r="J1" s="14"/>
      <c r="K1" s="14"/>
      <c r="L1" s="18"/>
      <c r="M1" s="14"/>
    </row>
    <row r="2" spans="1:13" ht="23.25" x14ac:dyDescent="0.35">
      <c r="A2" s="7" t="s">
        <v>152</v>
      </c>
      <c r="B2" s="6"/>
      <c r="C2" s="6"/>
      <c r="D2" s="6"/>
      <c r="E2" s="6"/>
      <c r="F2" s="6"/>
      <c r="G2" s="6"/>
      <c r="H2" s="6"/>
      <c r="I2" s="14"/>
      <c r="J2" s="14"/>
      <c r="K2" s="14"/>
      <c r="L2" s="18"/>
      <c r="M2" s="14"/>
    </row>
    <row r="3" spans="1:13" ht="7.5" customHeight="1" x14ac:dyDescent="0.25"/>
    <row r="4" spans="1:13" s="42" customFormat="1" ht="36.75" customHeight="1" x14ac:dyDescent="0.2">
      <c r="A4" s="37" t="s">
        <v>33</v>
      </c>
      <c r="B4" s="38" t="s">
        <v>39</v>
      </c>
      <c r="C4" s="39" t="s">
        <v>1</v>
      </c>
      <c r="D4" s="39" t="s">
        <v>30</v>
      </c>
      <c r="E4" s="39" t="s">
        <v>8</v>
      </c>
      <c r="F4" s="39" t="s">
        <v>2</v>
      </c>
      <c r="G4" s="39" t="s">
        <v>3</v>
      </c>
      <c r="H4" s="40" t="s">
        <v>150</v>
      </c>
      <c r="I4" s="43" t="s">
        <v>153</v>
      </c>
      <c r="J4" s="43" t="s">
        <v>154</v>
      </c>
      <c r="K4" s="41" t="s">
        <v>155</v>
      </c>
      <c r="L4" s="41" t="s">
        <v>156</v>
      </c>
      <c r="M4" s="41" t="s">
        <v>151</v>
      </c>
    </row>
    <row r="5" spans="1:13" ht="18.75" x14ac:dyDescent="0.3">
      <c r="A5" s="33" t="s">
        <v>0</v>
      </c>
      <c r="B5" s="9" t="s">
        <v>40</v>
      </c>
      <c r="C5" s="4"/>
      <c r="D5" s="4"/>
      <c r="E5" s="4"/>
      <c r="F5" s="4"/>
      <c r="G5" s="4"/>
      <c r="H5" s="8">
        <v>138</v>
      </c>
      <c r="I5" s="17"/>
      <c r="J5" s="17"/>
      <c r="K5" s="17"/>
      <c r="L5" s="17"/>
      <c r="M5" s="5" t="s">
        <v>40</v>
      </c>
    </row>
    <row r="6" spans="1:13" ht="30" x14ac:dyDescent="0.25">
      <c r="A6" s="34" t="s">
        <v>34</v>
      </c>
      <c r="B6" s="10">
        <v>9.15</v>
      </c>
      <c r="C6" s="11">
        <v>0</v>
      </c>
      <c r="D6" s="11">
        <v>0</v>
      </c>
      <c r="E6" s="11">
        <v>0</v>
      </c>
      <c r="F6" s="11">
        <v>5</v>
      </c>
      <c r="G6" s="11">
        <v>6</v>
      </c>
      <c r="H6" s="12">
        <v>11</v>
      </c>
      <c r="I6" s="15"/>
      <c r="J6" s="15"/>
      <c r="K6" s="15">
        <f>Tablica1[[#This Row],[Cijena BEZ PDV-a]]*Tablica1[[#This Row],[Količina]]</f>
        <v>0</v>
      </c>
      <c r="L6" s="19">
        <f>Tablica1[[#This Row],[Količina]]*Tablica1[[#This Row],[Cijena s PDV-om]]</f>
        <v>0</v>
      </c>
      <c r="M6" s="13">
        <v>100.65</v>
      </c>
    </row>
    <row r="7" spans="1:13" ht="15.75" x14ac:dyDescent="0.25">
      <c r="A7" s="34" t="s">
        <v>35</v>
      </c>
      <c r="B7" s="10">
        <v>11.43</v>
      </c>
      <c r="C7" s="11">
        <v>9</v>
      </c>
      <c r="D7" s="11">
        <v>0</v>
      </c>
      <c r="E7" s="11">
        <v>0</v>
      </c>
      <c r="F7" s="11">
        <v>0</v>
      </c>
      <c r="G7" s="11">
        <v>0</v>
      </c>
      <c r="H7" s="12">
        <v>9</v>
      </c>
      <c r="I7" s="15"/>
      <c r="J7" s="15"/>
      <c r="K7" s="15">
        <f>Tablica1[[#This Row],[Cijena BEZ PDV-a]]*Tablica1[[#This Row],[Količina]]</f>
        <v>0</v>
      </c>
      <c r="L7" s="19">
        <f>Tablica1[[#This Row],[Količina]]*Tablica1[[#This Row],[Cijena s PDV-om]]</f>
        <v>0</v>
      </c>
      <c r="M7" s="13">
        <v>102.87</v>
      </c>
    </row>
    <row r="8" spans="1:13" ht="15.75" x14ac:dyDescent="0.25">
      <c r="A8" s="34" t="s">
        <v>36</v>
      </c>
      <c r="B8" s="10">
        <v>11.43</v>
      </c>
      <c r="C8" s="11">
        <v>9</v>
      </c>
      <c r="D8" s="11">
        <v>0</v>
      </c>
      <c r="E8" s="11">
        <v>0</v>
      </c>
      <c r="F8" s="11">
        <v>0</v>
      </c>
      <c r="G8" s="11">
        <v>0</v>
      </c>
      <c r="H8" s="12">
        <v>9</v>
      </c>
      <c r="I8" s="15"/>
      <c r="J8" s="15"/>
      <c r="K8" s="15">
        <f>Tablica1[[#This Row],[Cijena BEZ PDV-a]]*Tablica1[[#This Row],[Količina]]</f>
        <v>0</v>
      </c>
      <c r="L8" s="19">
        <f>Tablica1[[#This Row],[Količina]]*Tablica1[[#This Row],[Cijena s PDV-om]]</f>
        <v>0</v>
      </c>
      <c r="M8" s="13">
        <v>102.87</v>
      </c>
    </row>
    <row r="9" spans="1:13" ht="15.75" x14ac:dyDescent="0.25">
      <c r="A9" s="34" t="s">
        <v>37</v>
      </c>
      <c r="B9" s="10">
        <v>11.43</v>
      </c>
      <c r="C9" s="11">
        <v>0</v>
      </c>
      <c r="D9" s="11">
        <v>0</v>
      </c>
      <c r="E9" s="11">
        <v>0</v>
      </c>
      <c r="F9" s="11">
        <v>5</v>
      </c>
      <c r="G9" s="11">
        <v>6</v>
      </c>
      <c r="H9" s="12">
        <v>11</v>
      </c>
      <c r="I9" s="15"/>
      <c r="J9" s="15"/>
      <c r="K9" s="15">
        <f>Tablica1[[#This Row],[Cijena BEZ PDV-a]]*Tablica1[[#This Row],[Količina]]</f>
        <v>0</v>
      </c>
      <c r="L9" s="19">
        <f>Tablica1[[#This Row],[Količina]]*Tablica1[[#This Row],[Cijena s PDV-om]]</f>
        <v>0</v>
      </c>
      <c r="M9" s="13">
        <v>125.72999999999999</v>
      </c>
    </row>
    <row r="10" spans="1:13" ht="15.75" x14ac:dyDescent="0.25">
      <c r="A10" s="34" t="s">
        <v>38</v>
      </c>
      <c r="B10" s="10">
        <v>11.43</v>
      </c>
      <c r="C10" s="11">
        <v>0</v>
      </c>
      <c r="D10" s="11">
        <v>0</v>
      </c>
      <c r="E10" s="11">
        <v>0</v>
      </c>
      <c r="F10" s="11">
        <v>5</v>
      </c>
      <c r="G10" s="11">
        <v>6</v>
      </c>
      <c r="H10" s="12">
        <v>11</v>
      </c>
      <c r="I10" s="15"/>
      <c r="J10" s="15"/>
      <c r="K10" s="15">
        <f>Tablica1[[#This Row],[Cijena BEZ PDV-a]]*Tablica1[[#This Row],[Količina]]</f>
        <v>0</v>
      </c>
      <c r="L10" s="19">
        <f>Tablica1[[#This Row],[Količina]]*Tablica1[[#This Row],[Cijena s PDV-om]]</f>
        <v>0</v>
      </c>
      <c r="M10" s="13">
        <v>125.72999999999999</v>
      </c>
    </row>
    <row r="11" spans="1:13" ht="15.75" x14ac:dyDescent="0.25">
      <c r="A11" s="34" t="s">
        <v>41</v>
      </c>
      <c r="B11" s="10">
        <v>9.15</v>
      </c>
      <c r="C11" s="11">
        <v>9</v>
      </c>
      <c r="D11" s="11">
        <v>0</v>
      </c>
      <c r="E11" s="11">
        <v>0</v>
      </c>
      <c r="F11" s="11">
        <v>5</v>
      </c>
      <c r="G11" s="11">
        <v>6</v>
      </c>
      <c r="H11" s="12">
        <v>20</v>
      </c>
      <c r="I11" s="15"/>
      <c r="J11" s="15"/>
      <c r="K11" s="15">
        <f>Tablica1[[#This Row],[Cijena BEZ PDV-a]]*Tablica1[[#This Row],[Količina]]</f>
        <v>0</v>
      </c>
      <c r="L11" s="19">
        <f>Tablica1[[#This Row],[Količina]]*Tablica1[[#This Row],[Cijena s PDV-om]]</f>
        <v>0</v>
      </c>
      <c r="M11" s="13">
        <v>183</v>
      </c>
    </row>
    <row r="12" spans="1:13" ht="15.75" x14ac:dyDescent="0.25">
      <c r="A12" s="34" t="s">
        <v>42</v>
      </c>
      <c r="B12" s="10">
        <v>9.15</v>
      </c>
      <c r="C12" s="11">
        <v>9</v>
      </c>
      <c r="D12" s="11">
        <v>0</v>
      </c>
      <c r="E12" s="11">
        <v>0</v>
      </c>
      <c r="F12" s="11">
        <v>5</v>
      </c>
      <c r="G12" s="11">
        <v>6</v>
      </c>
      <c r="H12" s="12">
        <v>20</v>
      </c>
      <c r="I12" s="15"/>
      <c r="J12" s="15"/>
      <c r="K12" s="15">
        <f>Tablica1[[#This Row],[Cijena BEZ PDV-a]]*Tablica1[[#This Row],[Količina]]</f>
        <v>0</v>
      </c>
      <c r="L12" s="19">
        <f>Tablica1[[#This Row],[Količina]]*Tablica1[[#This Row],[Cijena s PDV-om]]</f>
        <v>0</v>
      </c>
      <c r="M12" s="13">
        <v>183</v>
      </c>
    </row>
    <row r="13" spans="1:13" ht="30" x14ac:dyDescent="0.25">
      <c r="A13" s="34" t="s">
        <v>43</v>
      </c>
      <c r="B13" s="10">
        <v>9.15</v>
      </c>
      <c r="C13" s="11">
        <v>9</v>
      </c>
      <c r="D13" s="11">
        <v>0</v>
      </c>
      <c r="E13" s="11">
        <v>0</v>
      </c>
      <c r="F13" s="11">
        <v>0</v>
      </c>
      <c r="G13" s="11">
        <v>0</v>
      </c>
      <c r="H13" s="12">
        <v>9</v>
      </c>
      <c r="I13" s="15"/>
      <c r="J13" s="15"/>
      <c r="K13" s="15">
        <f>Tablica1[[#This Row],[Cijena BEZ PDV-a]]*Tablica1[[#This Row],[Količina]]</f>
        <v>0</v>
      </c>
      <c r="L13" s="19">
        <f>Tablica1[[#This Row],[Količina]]*Tablica1[[#This Row],[Cijena s PDV-om]]</f>
        <v>0</v>
      </c>
      <c r="M13" s="13">
        <v>82.350000000000009</v>
      </c>
    </row>
    <row r="14" spans="1:13" ht="15.75" x14ac:dyDescent="0.25">
      <c r="A14" s="34" t="s">
        <v>44</v>
      </c>
      <c r="B14" s="10">
        <v>9.15</v>
      </c>
      <c r="C14" s="11">
        <v>0</v>
      </c>
      <c r="D14" s="11">
        <v>0</v>
      </c>
      <c r="E14" s="11">
        <v>0</v>
      </c>
      <c r="F14" s="11">
        <v>5</v>
      </c>
      <c r="G14" s="11">
        <v>0</v>
      </c>
      <c r="H14" s="12">
        <v>5</v>
      </c>
      <c r="I14" s="15"/>
      <c r="J14" s="15"/>
      <c r="K14" s="15">
        <f>Tablica1[[#This Row],[Cijena BEZ PDV-a]]*Tablica1[[#This Row],[Količina]]</f>
        <v>0</v>
      </c>
      <c r="L14" s="19">
        <f>Tablica1[[#This Row],[Količina]]*Tablica1[[#This Row],[Cijena s PDV-om]]</f>
        <v>0</v>
      </c>
      <c r="M14" s="13">
        <v>45.75</v>
      </c>
    </row>
    <row r="15" spans="1:13" ht="15.75" x14ac:dyDescent="0.25">
      <c r="A15" s="34" t="s">
        <v>45</v>
      </c>
      <c r="B15" s="10">
        <v>9.15</v>
      </c>
      <c r="C15" s="11">
        <v>9</v>
      </c>
      <c r="D15" s="11">
        <v>0</v>
      </c>
      <c r="E15" s="11">
        <v>0</v>
      </c>
      <c r="F15" s="11">
        <v>0</v>
      </c>
      <c r="G15" s="11">
        <v>6</v>
      </c>
      <c r="H15" s="12">
        <v>15</v>
      </c>
      <c r="I15" s="15"/>
      <c r="J15" s="15"/>
      <c r="K15" s="15">
        <f>Tablica1[[#This Row],[Cijena BEZ PDV-a]]*Tablica1[[#This Row],[Količina]]</f>
        <v>0</v>
      </c>
      <c r="L15" s="19">
        <f>Tablica1[[#This Row],[Količina]]*Tablica1[[#This Row],[Cijena s PDV-om]]</f>
        <v>0</v>
      </c>
      <c r="M15" s="13">
        <v>137.25</v>
      </c>
    </row>
    <row r="16" spans="1:13" ht="15.75" x14ac:dyDescent="0.25">
      <c r="A16" s="34" t="s">
        <v>46</v>
      </c>
      <c r="B16" s="10">
        <v>9.15</v>
      </c>
      <c r="C16" s="11">
        <v>1</v>
      </c>
      <c r="D16" s="11">
        <v>0</v>
      </c>
      <c r="E16" s="11">
        <v>0</v>
      </c>
      <c r="F16" s="11">
        <v>0</v>
      </c>
      <c r="G16" s="11">
        <v>0</v>
      </c>
      <c r="H16" s="12">
        <v>1</v>
      </c>
      <c r="I16" s="15"/>
      <c r="J16" s="15"/>
      <c r="K16" s="15">
        <f>Tablica1[[#This Row],[Cijena BEZ PDV-a]]*Tablica1[[#This Row],[Količina]]</f>
        <v>0</v>
      </c>
      <c r="L16" s="19">
        <f>Tablica1[[#This Row],[Količina]]*Tablica1[[#This Row],[Cijena s PDV-om]]</f>
        <v>0</v>
      </c>
      <c r="M16" s="13">
        <v>9.15</v>
      </c>
    </row>
    <row r="17" spans="1:13" ht="15.75" x14ac:dyDescent="0.25">
      <c r="A17" s="34" t="s">
        <v>47</v>
      </c>
      <c r="B17" s="10">
        <v>9.42</v>
      </c>
      <c r="C17" s="11">
        <v>8</v>
      </c>
      <c r="D17" s="11">
        <v>0</v>
      </c>
      <c r="E17" s="11">
        <v>0</v>
      </c>
      <c r="F17" s="11">
        <v>5</v>
      </c>
      <c r="G17" s="11">
        <v>4</v>
      </c>
      <c r="H17" s="12">
        <v>17</v>
      </c>
      <c r="I17" s="15"/>
      <c r="J17" s="15"/>
      <c r="K17" s="15">
        <f>Tablica1[[#This Row],[Cijena BEZ PDV-a]]*Tablica1[[#This Row],[Količina]]</f>
        <v>0</v>
      </c>
      <c r="L17" s="19">
        <f>Tablica1[[#This Row],[Količina]]*Tablica1[[#This Row],[Cijena s PDV-om]]</f>
        <v>0</v>
      </c>
      <c r="M17" s="13">
        <v>160.13999999999999</v>
      </c>
    </row>
    <row r="18" spans="1:13" ht="18.75" x14ac:dyDescent="0.3">
      <c r="A18" s="33" t="s">
        <v>12</v>
      </c>
      <c r="B18" s="9" t="s">
        <v>40</v>
      </c>
      <c r="C18" s="4"/>
      <c r="D18" s="4"/>
      <c r="E18" s="4"/>
      <c r="F18" s="4"/>
      <c r="G18" s="4"/>
      <c r="H18" s="8">
        <v>170</v>
      </c>
      <c r="I18" s="17"/>
      <c r="J18" s="17"/>
      <c r="K18" s="17"/>
      <c r="L18" s="17"/>
      <c r="M18" s="5" t="s">
        <v>40</v>
      </c>
    </row>
    <row r="19" spans="1:13" ht="15.75" x14ac:dyDescent="0.25">
      <c r="A19" s="34" t="s">
        <v>48</v>
      </c>
      <c r="B19" s="10">
        <v>9.42</v>
      </c>
      <c r="C19" s="11">
        <v>18</v>
      </c>
      <c r="D19" s="11">
        <v>0</v>
      </c>
      <c r="E19" s="11">
        <v>0</v>
      </c>
      <c r="F19" s="11">
        <v>0</v>
      </c>
      <c r="G19" s="11">
        <v>0</v>
      </c>
      <c r="H19" s="12">
        <v>18</v>
      </c>
      <c r="I19" s="15"/>
      <c r="J19" s="15"/>
      <c r="K19" s="15">
        <f>Tablica1[[#This Row],[Cijena BEZ PDV-a]]*Tablica1[[#This Row],[Količina]]</f>
        <v>0</v>
      </c>
      <c r="L19" s="19">
        <f>Tablica1[[#This Row],[Količina]]*Tablica1[[#This Row],[Cijena s PDV-om]]</f>
        <v>0</v>
      </c>
      <c r="M19" s="13">
        <v>169.56</v>
      </c>
    </row>
    <row r="20" spans="1:13" ht="19.5" customHeight="1" x14ac:dyDescent="0.25">
      <c r="A20" s="34" t="s">
        <v>49</v>
      </c>
      <c r="B20" s="10">
        <v>7.68</v>
      </c>
      <c r="C20" s="11">
        <v>18</v>
      </c>
      <c r="D20" s="11">
        <v>0</v>
      </c>
      <c r="E20" s="11">
        <v>0</v>
      </c>
      <c r="F20" s="11">
        <v>0</v>
      </c>
      <c r="G20" s="11">
        <v>0</v>
      </c>
      <c r="H20" s="12">
        <v>18</v>
      </c>
      <c r="I20" s="15"/>
      <c r="J20" s="15"/>
      <c r="K20" s="15">
        <f>Tablica1[[#This Row],[Cijena BEZ PDV-a]]*Tablica1[[#This Row],[Količina]]</f>
        <v>0</v>
      </c>
      <c r="L20" s="19">
        <f>Tablica1[[#This Row],[Količina]]*Tablica1[[#This Row],[Cijena s PDV-om]]</f>
        <v>0</v>
      </c>
      <c r="M20" s="13">
        <v>138.24</v>
      </c>
    </row>
    <row r="21" spans="1:13" ht="15.75" x14ac:dyDescent="0.25">
      <c r="A21" s="34" t="s">
        <v>50</v>
      </c>
      <c r="B21" s="10">
        <v>8.09</v>
      </c>
      <c r="C21" s="11">
        <v>18</v>
      </c>
      <c r="D21" s="11">
        <v>0</v>
      </c>
      <c r="E21" s="11">
        <v>0</v>
      </c>
      <c r="F21" s="11">
        <v>0</v>
      </c>
      <c r="G21" s="11">
        <v>0</v>
      </c>
      <c r="H21" s="12">
        <v>18</v>
      </c>
      <c r="I21" s="15"/>
      <c r="J21" s="15"/>
      <c r="K21" s="15">
        <f>Tablica1[[#This Row],[Cijena BEZ PDV-a]]*Tablica1[[#This Row],[Količina]]</f>
        <v>0</v>
      </c>
      <c r="L21" s="19">
        <f>Tablica1[[#This Row],[Količina]]*Tablica1[[#This Row],[Cijena s PDV-om]]</f>
        <v>0</v>
      </c>
      <c r="M21" s="13">
        <v>145.62</v>
      </c>
    </row>
    <row r="22" spans="1:13" ht="15.75" x14ac:dyDescent="0.25">
      <c r="A22" s="34" t="s">
        <v>51</v>
      </c>
      <c r="B22" s="10">
        <v>9.3800000000000008</v>
      </c>
      <c r="C22" s="11">
        <v>18</v>
      </c>
      <c r="D22" s="11">
        <v>0</v>
      </c>
      <c r="E22" s="11">
        <v>0</v>
      </c>
      <c r="F22" s="11">
        <v>0</v>
      </c>
      <c r="G22" s="11">
        <v>0</v>
      </c>
      <c r="H22" s="12">
        <v>18</v>
      </c>
      <c r="I22" s="15"/>
      <c r="J22" s="15"/>
      <c r="K22" s="15">
        <f>Tablica1[[#This Row],[Cijena BEZ PDV-a]]*Tablica1[[#This Row],[Količina]]</f>
        <v>0</v>
      </c>
      <c r="L22" s="19">
        <f>Tablica1[[#This Row],[Količina]]*Tablica1[[#This Row],[Cijena s PDV-om]]</f>
        <v>0</v>
      </c>
      <c r="M22" s="13">
        <v>168.84</v>
      </c>
    </row>
    <row r="23" spans="1:13" ht="15.75" x14ac:dyDescent="0.25">
      <c r="A23" s="34" t="s">
        <v>52</v>
      </c>
      <c r="B23" s="10">
        <v>9.4600000000000009</v>
      </c>
      <c r="C23" s="11">
        <v>18</v>
      </c>
      <c r="D23" s="11">
        <v>0</v>
      </c>
      <c r="E23" s="11">
        <v>0</v>
      </c>
      <c r="F23" s="11">
        <v>0</v>
      </c>
      <c r="G23" s="11">
        <v>0</v>
      </c>
      <c r="H23" s="12">
        <v>18</v>
      </c>
      <c r="I23" s="15"/>
      <c r="J23" s="15"/>
      <c r="K23" s="15">
        <f>Tablica1[[#This Row],[Cijena BEZ PDV-a]]*Tablica1[[#This Row],[Količina]]</f>
        <v>0</v>
      </c>
      <c r="L23" s="19">
        <f>Tablica1[[#This Row],[Količina]]*Tablica1[[#This Row],[Cijena s PDV-om]]</f>
        <v>0</v>
      </c>
      <c r="M23" s="13">
        <v>170.28000000000003</v>
      </c>
    </row>
    <row r="24" spans="1:13" ht="15.75" x14ac:dyDescent="0.25">
      <c r="A24" s="34" t="s">
        <v>53</v>
      </c>
      <c r="B24" s="10">
        <v>9.42</v>
      </c>
      <c r="C24" s="11">
        <v>18</v>
      </c>
      <c r="D24" s="11">
        <v>0</v>
      </c>
      <c r="E24" s="11">
        <v>0</v>
      </c>
      <c r="F24" s="11">
        <v>0</v>
      </c>
      <c r="G24" s="11">
        <v>0</v>
      </c>
      <c r="H24" s="12">
        <v>18</v>
      </c>
      <c r="I24" s="15"/>
      <c r="J24" s="15"/>
      <c r="K24" s="15">
        <f>Tablica1[[#This Row],[Cijena BEZ PDV-a]]*Tablica1[[#This Row],[Količina]]</f>
        <v>0</v>
      </c>
      <c r="L24" s="19">
        <f>Tablica1[[#This Row],[Količina]]*Tablica1[[#This Row],[Cijena s PDV-om]]</f>
        <v>0</v>
      </c>
      <c r="M24" s="13">
        <v>169.56</v>
      </c>
    </row>
    <row r="25" spans="1:13" ht="15.75" x14ac:dyDescent="0.25">
      <c r="A25" s="34" t="s">
        <v>54</v>
      </c>
      <c r="B25" s="10">
        <v>9.42</v>
      </c>
      <c r="C25" s="11">
        <v>5</v>
      </c>
      <c r="D25" s="11">
        <v>0</v>
      </c>
      <c r="E25" s="11">
        <v>0</v>
      </c>
      <c r="F25" s="11">
        <v>-4</v>
      </c>
      <c r="G25" s="11">
        <v>2</v>
      </c>
      <c r="H25" s="12">
        <v>3</v>
      </c>
      <c r="I25" s="15"/>
      <c r="J25" s="15"/>
      <c r="K25" s="15">
        <f>Tablica1[[#This Row],[Cijena BEZ PDV-a]]*Tablica1[[#This Row],[Količina]]</f>
        <v>0</v>
      </c>
      <c r="L25" s="19">
        <f>Tablica1[[#This Row],[Količina]]*Tablica1[[#This Row],[Cijena s PDV-om]]</f>
        <v>0</v>
      </c>
      <c r="M25" s="13">
        <v>28.259999999999998</v>
      </c>
    </row>
    <row r="26" spans="1:13" ht="15.75" x14ac:dyDescent="0.25">
      <c r="A26" s="34" t="s">
        <v>55</v>
      </c>
      <c r="B26" s="10">
        <v>10.69</v>
      </c>
      <c r="C26" s="11">
        <v>1</v>
      </c>
      <c r="D26" s="11">
        <v>0</v>
      </c>
      <c r="E26" s="11">
        <v>0</v>
      </c>
      <c r="F26" s="11">
        <v>0</v>
      </c>
      <c r="G26" s="11">
        <v>0</v>
      </c>
      <c r="H26" s="12">
        <v>1</v>
      </c>
      <c r="I26" s="15"/>
      <c r="J26" s="15"/>
      <c r="K26" s="15">
        <f>Tablica1[[#This Row],[Cijena BEZ PDV-a]]*Tablica1[[#This Row],[Količina]]</f>
        <v>0</v>
      </c>
      <c r="L26" s="19">
        <f>Tablica1[[#This Row],[Količina]]*Tablica1[[#This Row],[Cijena s PDV-om]]</f>
        <v>0</v>
      </c>
      <c r="M26" s="13">
        <v>10.69</v>
      </c>
    </row>
    <row r="27" spans="1:13" ht="15.75" x14ac:dyDescent="0.25">
      <c r="A27" s="34" t="s">
        <v>56</v>
      </c>
      <c r="B27" s="10">
        <v>12.19</v>
      </c>
      <c r="C27" s="11">
        <v>1</v>
      </c>
      <c r="D27" s="11">
        <v>0</v>
      </c>
      <c r="E27" s="11">
        <v>0</v>
      </c>
      <c r="F27" s="11">
        <v>0</v>
      </c>
      <c r="G27" s="11">
        <v>0</v>
      </c>
      <c r="H27" s="12">
        <v>1</v>
      </c>
      <c r="I27" s="15"/>
      <c r="J27" s="15"/>
      <c r="K27" s="15">
        <f>Tablica1[[#This Row],[Cijena BEZ PDV-a]]*Tablica1[[#This Row],[Količina]]</f>
        <v>0</v>
      </c>
      <c r="L27" s="19">
        <f>Tablica1[[#This Row],[Količina]]*Tablica1[[#This Row],[Cijena s PDV-om]]</f>
        <v>0</v>
      </c>
      <c r="M27" s="13">
        <v>12.19</v>
      </c>
    </row>
    <row r="28" spans="1:13" ht="15.75" x14ac:dyDescent="0.25">
      <c r="A28" s="34" t="s">
        <v>57</v>
      </c>
      <c r="B28" s="10">
        <v>9.42</v>
      </c>
      <c r="C28" s="11">
        <v>0</v>
      </c>
      <c r="D28" s="11">
        <v>0</v>
      </c>
      <c r="E28" s="11">
        <v>0</v>
      </c>
      <c r="F28" s="11">
        <v>6</v>
      </c>
      <c r="G28" s="11">
        <v>2</v>
      </c>
      <c r="H28" s="12">
        <v>8</v>
      </c>
      <c r="I28" s="15"/>
      <c r="J28" s="15"/>
      <c r="K28" s="15">
        <f>Tablica1[[#This Row],[Cijena BEZ PDV-a]]*Tablica1[[#This Row],[Količina]]</f>
        <v>0</v>
      </c>
      <c r="L28" s="19">
        <f>Tablica1[[#This Row],[Količina]]*Tablica1[[#This Row],[Cijena s PDV-om]]</f>
        <v>0</v>
      </c>
      <c r="M28" s="13">
        <v>75.36</v>
      </c>
    </row>
    <row r="29" spans="1:13" ht="15.75" x14ac:dyDescent="0.25">
      <c r="A29" s="34" t="s">
        <v>58</v>
      </c>
      <c r="B29" s="10">
        <v>9.42</v>
      </c>
      <c r="C29" s="11">
        <v>18</v>
      </c>
      <c r="D29" s="11">
        <v>0</v>
      </c>
      <c r="E29" s="11">
        <v>0</v>
      </c>
      <c r="F29" s="11">
        <v>6</v>
      </c>
      <c r="G29" s="11">
        <v>1</v>
      </c>
      <c r="H29" s="12">
        <v>25</v>
      </c>
      <c r="I29" s="15"/>
      <c r="J29" s="15"/>
      <c r="K29" s="15">
        <f>Tablica1[[#This Row],[Cijena BEZ PDV-a]]*Tablica1[[#This Row],[Količina]]</f>
        <v>0</v>
      </c>
      <c r="L29" s="19">
        <f>Tablica1[[#This Row],[Količina]]*Tablica1[[#This Row],[Cijena s PDV-om]]</f>
        <v>0</v>
      </c>
      <c r="M29" s="13">
        <v>235.5</v>
      </c>
    </row>
    <row r="30" spans="1:13" ht="15.75" x14ac:dyDescent="0.25">
      <c r="A30" s="34" t="s">
        <v>59</v>
      </c>
      <c r="B30" s="10">
        <v>9.42</v>
      </c>
      <c r="C30" s="11">
        <v>0</v>
      </c>
      <c r="D30" s="11">
        <v>0</v>
      </c>
      <c r="E30" s="11">
        <v>0</v>
      </c>
      <c r="F30" s="11">
        <v>6</v>
      </c>
      <c r="G30" s="11">
        <v>0</v>
      </c>
      <c r="H30" s="12">
        <v>6</v>
      </c>
      <c r="I30" s="15"/>
      <c r="J30" s="15"/>
      <c r="K30" s="15">
        <f>Tablica1[[#This Row],[Cijena BEZ PDV-a]]*Tablica1[[#This Row],[Količina]]</f>
        <v>0</v>
      </c>
      <c r="L30" s="19">
        <f>Tablica1[[#This Row],[Količina]]*Tablica1[[#This Row],[Cijena s PDV-om]]</f>
        <v>0</v>
      </c>
      <c r="M30" s="13">
        <v>56.519999999999996</v>
      </c>
    </row>
    <row r="31" spans="1:13" ht="32.25" customHeight="1" x14ac:dyDescent="0.25">
      <c r="A31" s="34" t="s">
        <v>60</v>
      </c>
      <c r="B31" s="10">
        <v>9.42</v>
      </c>
      <c r="C31" s="11">
        <v>0</v>
      </c>
      <c r="D31" s="11">
        <v>0</v>
      </c>
      <c r="E31" s="11">
        <v>0</v>
      </c>
      <c r="F31" s="11">
        <v>0</v>
      </c>
      <c r="G31" s="11">
        <v>2</v>
      </c>
      <c r="H31" s="12">
        <v>2</v>
      </c>
      <c r="I31" s="15"/>
      <c r="J31" s="15"/>
      <c r="K31" s="15">
        <f>Tablica1[[#This Row],[Cijena BEZ PDV-a]]*Tablica1[[#This Row],[Količina]]</f>
        <v>0</v>
      </c>
      <c r="L31" s="19">
        <f>Tablica1[[#This Row],[Količina]]*Tablica1[[#This Row],[Cijena s PDV-om]]</f>
        <v>0</v>
      </c>
      <c r="M31" s="13">
        <v>18.84</v>
      </c>
    </row>
    <row r="32" spans="1:13" ht="15.75" x14ac:dyDescent="0.25">
      <c r="A32" s="34" t="s">
        <v>61</v>
      </c>
      <c r="B32" s="10">
        <v>18.84</v>
      </c>
      <c r="C32" s="11">
        <v>0</v>
      </c>
      <c r="D32" s="11">
        <v>0</v>
      </c>
      <c r="E32" s="11">
        <v>0</v>
      </c>
      <c r="F32" s="11">
        <v>6</v>
      </c>
      <c r="G32" s="11">
        <v>0</v>
      </c>
      <c r="H32" s="12">
        <v>6</v>
      </c>
      <c r="I32" s="15"/>
      <c r="J32" s="15"/>
      <c r="K32" s="15">
        <f>Tablica1[[#This Row],[Cijena BEZ PDV-a]]*Tablica1[[#This Row],[Količina]]</f>
        <v>0</v>
      </c>
      <c r="L32" s="19">
        <f>Tablica1[[#This Row],[Količina]]*Tablica1[[#This Row],[Cijena s PDV-om]]</f>
        <v>0</v>
      </c>
      <c r="M32" s="13">
        <v>113.03999999999999</v>
      </c>
    </row>
    <row r="33" spans="1:13" ht="30" x14ac:dyDescent="0.25">
      <c r="A33" s="34" t="s">
        <v>62</v>
      </c>
      <c r="B33" s="10">
        <v>18.84</v>
      </c>
      <c r="C33" s="11">
        <v>0</v>
      </c>
      <c r="D33" s="11">
        <v>0</v>
      </c>
      <c r="E33" s="11">
        <v>0</v>
      </c>
      <c r="F33" s="11">
        <v>0</v>
      </c>
      <c r="G33" s="11">
        <v>2</v>
      </c>
      <c r="H33" s="12">
        <v>2</v>
      </c>
      <c r="I33" s="15"/>
      <c r="J33" s="15"/>
      <c r="K33" s="15">
        <f>Tablica1[[#This Row],[Cijena BEZ PDV-a]]*Tablica1[[#This Row],[Količina]]</f>
        <v>0</v>
      </c>
      <c r="L33" s="19">
        <f>Tablica1[[#This Row],[Količina]]*Tablica1[[#This Row],[Cijena s PDV-om]]</f>
        <v>0</v>
      </c>
      <c r="M33" s="13">
        <v>37.68</v>
      </c>
    </row>
    <row r="34" spans="1:13" ht="15.75" x14ac:dyDescent="0.25">
      <c r="A34" s="34" t="s">
        <v>63</v>
      </c>
      <c r="B34" s="10">
        <v>23.54</v>
      </c>
      <c r="C34" s="11">
        <v>0</v>
      </c>
      <c r="D34" s="11">
        <v>0</v>
      </c>
      <c r="E34" s="11">
        <v>0</v>
      </c>
      <c r="F34" s="11">
        <v>6</v>
      </c>
      <c r="G34" s="11">
        <v>2</v>
      </c>
      <c r="H34" s="12">
        <v>8</v>
      </c>
      <c r="I34" s="15"/>
      <c r="J34" s="15"/>
      <c r="K34" s="15">
        <f>Tablica1[[#This Row],[Cijena BEZ PDV-a]]*Tablica1[[#This Row],[Količina]]</f>
        <v>0</v>
      </c>
      <c r="L34" s="19">
        <f>Tablica1[[#This Row],[Količina]]*Tablica1[[#This Row],[Cijena s PDV-om]]</f>
        <v>0</v>
      </c>
      <c r="M34" s="13">
        <v>188.32</v>
      </c>
    </row>
    <row r="35" spans="1:13" ht="18.75" x14ac:dyDescent="0.3">
      <c r="A35" s="33" t="s">
        <v>14</v>
      </c>
      <c r="B35" s="9" t="s">
        <v>40</v>
      </c>
      <c r="C35" s="4"/>
      <c r="D35" s="4"/>
      <c r="E35" s="4"/>
      <c r="F35" s="4"/>
      <c r="G35" s="4"/>
      <c r="H35" s="8">
        <v>119</v>
      </c>
      <c r="I35" s="17"/>
      <c r="J35" s="17"/>
      <c r="K35" s="17"/>
      <c r="L35" s="17"/>
      <c r="M35" s="5" t="s">
        <v>40</v>
      </c>
    </row>
    <row r="36" spans="1:13" ht="15.75" x14ac:dyDescent="0.25">
      <c r="A36" s="34" t="s">
        <v>64</v>
      </c>
      <c r="B36" s="10">
        <v>9.42</v>
      </c>
      <c r="C36" s="11">
        <v>8</v>
      </c>
      <c r="D36" s="11">
        <v>0</v>
      </c>
      <c r="E36" s="11">
        <v>0</v>
      </c>
      <c r="F36" s="11">
        <v>0</v>
      </c>
      <c r="G36" s="11">
        <v>0</v>
      </c>
      <c r="H36" s="12">
        <v>8</v>
      </c>
      <c r="I36" s="15"/>
      <c r="J36" s="15"/>
      <c r="K36" s="15">
        <f>Tablica1[[#This Row],[Cijena BEZ PDV-a]]*Tablica1[[#This Row],[Količina]]</f>
        <v>0</v>
      </c>
      <c r="L36" s="19">
        <f>Tablica1[[#This Row],[Količina]]*Tablica1[[#This Row],[Cijena s PDV-om]]</f>
        <v>0</v>
      </c>
      <c r="M36" s="13">
        <v>75.36</v>
      </c>
    </row>
    <row r="37" spans="1:13" ht="15.75" x14ac:dyDescent="0.25">
      <c r="A37" s="34" t="s">
        <v>65</v>
      </c>
      <c r="B37" s="10">
        <v>11.790000000000001</v>
      </c>
      <c r="C37" s="11">
        <v>0</v>
      </c>
      <c r="D37" s="11">
        <v>0</v>
      </c>
      <c r="E37" s="11">
        <v>0</v>
      </c>
      <c r="F37" s="11">
        <v>0</v>
      </c>
      <c r="G37" s="11">
        <v>4</v>
      </c>
      <c r="H37" s="12">
        <v>4</v>
      </c>
      <c r="I37" s="15"/>
      <c r="J37" s="15"/>
      <c r="K37" s="15">
        <f>Tablica1[[#This Row],[Cijena BEZ PDV-a]]*Tablica1[[#This Row],[Količina]]</f>
        <v>0</v>
      </c>
      <c r="L37" s="19">
        <f>Tablica1[[#This Row],[Količina]]*Tablica1[[#This Row],[Cijena s PDV-om]]</f>
        <v>0</v>
      </c>
      <c r="M37" s="13">
        <v>47.160000000000004</v>
      </c>
    </row>
    <row r="38" spans="1:13" ht="15.75" x14ac:dyDescent="0.25">
      <c r="A38" s="34" t="s">
        <v>66</v>
      </c>
      <c r="B38" s="10">
        <v>11.75</v>
      </c>
      <c r="C38" s="11">
        <v>0</v>
      </c>
      <c r="D38" s="11">
        <v>0</v>
      </c>
      <c r="E38" s="11">
        <v>0</v>
      </c>
      <c r="F38" s="11">
        <v>0</v>
      </c>
      <c r="G38" s="11">
        <v>4</v>
      </c>
      <c r="H38" s="12">
        <v>4</v>
      </c>
      <c r="I38" s="15"/>
      <c r="J38" s="15"/>
      <c r="K38" s="15">
        <f>Tablica1[[#This Row],[Cijena BEZ PDV-a]]*Tablica1[[#This Row],[Količina]]</f>
        <v>0</v>
      </c>
      <c r="L38" s="19">
        <f>Tablica1[[#This Row],[Količina]]*Tablica1[[#This Row],[Cijena s PDV-om]]</f>
        <v>0</v>
      </c>
      <c r="M38" s="13">
        <v>47</v>
      </c>
    </row>
    <row r="39" spans="1:13" ht="33" customHeight="1" x14ac:dyDescent="0.25">
      <c r="A39" s="34" t="s">
        <v>67</v>
      </c>
      <c r="B39" s="10">
        <v>12.61</v>
      </c>
      <c r="C39" s="11">
        <v>0</v>
      </c>
      <c r="D39" s="11">
        <v>0</v>
      </c>
      <c r="E39" s="11">
        <v>0</v>
      </c>
      <c r="F39" s="11">
        <v>0</v>
      </c>
      <c r="G39" s="11">
        <v>1</v>
      </c>
      <c r="H39" s="12">
        <v>1</v>
      </c>
      <c r="I39" s="15"/>
      <c r="J39" s="15"/>
      <c r="K39" s="15">
        <f>Tablica1[[#This Row],[Cijena BEZ PDV-a]]*Tablica1[[#This Row],[Količina]]</f>
        <v>0</v>
      </c>
      <c r="L39" s="19">
        <f>Tablica1[[#This Row],[Količina]]*Tablica1[[#This Row],[Cijena s PDV-om]]</f>
        <v>0</v>
      </c>
      <c r="M39" s="13">
        <v>12.61</v>
      </c>
    </row>
    <row r="40" spans="1:13" ht="30" x14ac:dyDescent="0.25">
      <c r="A40" s="34" t="s">
        <v>68</v>
      </c>
      <c r="B40" s="10">
        <v>12.61</v>
      </c>
      <c r="C40" s="11">
        <v>0</v>
      </c>
      <c r="D40" s="11">
        <v>0</v>
      </c>
      <c r="E40" s="11">
        <v>0</v>
      </c>
      <c r="F40" s="11">
        <v>0</v>
      </c>
      <c r="G40" s="11">
        <v>1</v>
      </c>
      <c r="H40" s="12">
        <v>1</v>
      </c>
      <c r="I40" s="15"/>
      <c r="J40" s="15"/>
      <c r="K40" s="15">
        <f>Tablica1[[#This Row],[Cijena BEZ PDV-a]]*Tablica1[[#This Row],[Količina]]</f>
        <v>0</v>
      </c>
      <c r="L40" s="19">
        <f>Tablica1[[#This Row],[Količina]]*Tablica1[[#This Row],[Cijena s PDV-om]]</f>
        <v>0</v>
      </c>
      <c r="M40" s="13">
        <v>12.61</v>
      </c>
    </row>
    <row r="41" spans="1:13" ht="15.75" x14ac:dyDescent="0.25">
      <c r="A41" s="34" t="s">
        <v>69</v>
      </c>
      <c r="B41" s="10">
        <v>9.3800000000000008</v>
      </c>
      <c r="C41" s="11">
        <v>0</v>
      </c>
      <c r="D41" s="11">
        <v>0</v>
      </c>
      <c r="E41" s="11">
        <v>0</v>
      </c>
      <c r="F41" s="11">
        <v>0</v>
      </c>
      <c r="G41" s="11">
        <v>4</v>
      </c>
      <c r="H41" s="12">
        <v>4</v>
      </c>
      <c r="I41" s="15"/>
      <c r="J41" s="15"/>
      <c r="K41" s="15">
        <f>Tablica1[[#This Row],[Cijena BEZ PDV-a]]*Tablica1[[#This Row],[Količina]]</f>
        <v>0</v>
      </c>
      <c r="L41" s="19">
        <f>Tablica1[[#This Row],[Količina]]*Tablica1[[#This Row],[Cijena s PDV-om]]</f>
        <v>0</v>
      </c>
      <c r="M41" s="13">
        <v>37.520000000000003</v>
      </c>
    </row>
    <row r="42" spans="1:13" ht="15.75" x14ac:dyDescent="0.25">
      <c r="A42" s="34" t="s">
        <v>70</v>
      </c>
      <c r="B42" s="10">
        <v>9.4600000000000009</v>
      </c>
      <c r="C42" s="11">
        <v>0</v>
      </c>
      <c r="D42" s="11">
        <v>0</v>
      </c>
      <c r="E42" s="11">
        <v>0</v>
      </c>
      <c r="F42" s="11">
        <v>0</v>
      </c>
      <c r="G42" s="11">
        <v>4</v>
      </c>
      <c r="H42" s="12">
        <v>4</v>
      </c>
      <c r="I42" s="15"/>
      <c r="J42" s="15"/>
      <c r="K42" s="15">
        <f>Tablica1[[#This Row],[Cijena BEZ PDV-a]]*Tablica1[[#This Row],[Količina]]</f>
        <v>0</v>
      </c>
      <c r="L42" s="19">
        <f>Tablica1[[#This Row],[Količina]]*Tablica1[[#This Row],[Cijena s PDV-om]]</f>
        <v>0</v>
      </c>
      <c r="M42" s="13">
        <v>37.840000000000003</v>
      </c>
    </row>
    <row r="43" spans="1:13" ht="27.75" customHeight="1" x14ac:dyDescent="0.25">
      <c r="A43" s="34" t="s">
        <v>71</v>
      </c>
      <c r="B43" s="10">
        <v>10.620000000000001</v>
      </c>
      <c r="C43" s="11">
        <v>0</v>
      </c>
      <c r="D43" s="11">
        <v>0</v>
      </c>
      <c r="E43" s="11">
        <v>0</v>
      </c>
      <c r="F43" s="11">
        <v>0</v>
      </c>
      <c r="G43" s="11">
        <v>1</v>
      </c>
      <c r="H43" s="12">
        <v>1</v>
      </c>
      <c r="I43" s="15"/>
      <c r="J43" s="15"/>
      <c r="K43" s="15">
        <f>Tablica1[[#This Row],[Cijena BEZ PDV-a]]*Tablica1[[#This Row],[Količina]]</f>
        <v>0</v>
      </c>
      <c r="L43" s="19">
        <f>Tablica1[[#This Row],[Količina]]*Tablica1[[#This Row],[Cijena s PDV-om]]</f>
        <v>0</v>
      </c>
      <c r="M43" s="13">
        <v>10.620000000000001</v>
      </c>
    </row>
    <row r="44" spans="1:13" ht="30" customHeight="1" x14ac:dyDescent="0.25">
      <c r="A44" s="34" t="s">
        <v>72</v>
      </c>
      <c r="B44" s="10">
        <v>10.620000000000001</v>
      </c>
      <c r="C44" s="11">
        <v>0</v>
      </c>
      <c r="D44" s="11">
        <v>0</v>
      </c>
      <c r="E44" s="11">
        <v>0</v>
      </c>
      <c r="F44" s="11">
        <v>0</v>
      </c>
      <c r="G44" s="11">
        <v>1</v>
      </c>
      <c r="H44" s="12">
        <v>1</v>
      </c>
      <c r="I44" s="15"/>
      <c r="J44" s="15"/>
      <c r="K44" s="15">
        <f>Tablica1[[#This Row],[Cijena BEZ PDV-a]]*Tablica1[[#This Row],[Količina]]</f>
        <v>0</v>
      </c>
      <c r="L44" s="19">
        <f>Tablica1[[#This Row],[Količina]]*Tablica1[[#This Row],[Cijena s PDV-om]]</f>
        <v>0</v>
      </c>
      <c r="M44" s="13">
        <v>10.620000000000001</v>
      </c>
    </row>
    <row r="45" spans="1:13" ht="15.75" x14ac:dyDescent="0.25">
      <c r="A45" s="34" t="s">
        <v>73</v>
      </c>
      <c r="B45" s="10">
        <v>9.42</v>
      </c>
      <c r="C45" s="11">
        <v>0</v>
      </c>
      <c r="D45" s="11">
        <v>0</v>
      </c>
      <c r="E45" s="11">
        <v>0</v>
      </c>
      <c r="F45" s="11">
        <v>0</v>
      </c>
      <c r="G45" s="11">
        <v>4</v>
      </c>
      <c r="H45" s="12">
        <v>4</v>
      </c>
      <c r="I45" s="15"/>
      <c r="J45" s="15"/>
      <c r="K45" s="15">
        <f>Tablica1[[#This Row],[Cijena BEZ PDV-a]]*Tablica1[[#This Row],[Količina]]</f>
        <v>0</v>
      </c>
      <c r="L45" s="19">
        <f>Tablica1[[#This Row],[Količina]]*Tablica1[[#This Row],[Cijena s PDV-om]]</f>
        <v>0</v>
      </c>
      <c r="M45" s="13">
        <v>37.68</v>
      </c>
    </row>
    <row r="46" spans="1:13" ht="32.25" customHeight="1" x14ac:dyDescent="0.25">
      <c r="A46" s="34" t="s">
        <v>74</v>
      </c>
      <c r="B46" s="10">
        <v>10.620000000000001</v>
      </c>
      <c r="C46" s="11">
        <v>0</v>
      </c>
      <c r="D46" s="11">
        <v>0</v>
      </c>
      <c r="E46" s="11">
        <v>0</v>
      </c>
      <c r="F46" s="11">
        <v>0</v>
      </c>
      <c r="G46" s="11">
        <v>1</v>
      </c>
      <c r="H46" s="12">
        <v>1</v>
      </c>
      <c r="I46" s="15"/>
      <c r="J46" s="15"/>
      <c r="K46" s="15">
        <f>Tablica1[[#This Row],[Cijena BEZ PDV-a]]*Tablica1[[#This Row],[Količina]]</f>
        <v>0</v>
      </c>
      <c r="L46" s="19">
        <f>Tablica1[[#This Row],[Količina]]*Tablica1[[#This Row],[Cijena s PDV-om]]</f>
        <v>0</v>
      </c>
      <c r="M46" s="13">
        <v>10.620000000000001</v>
      </c>
    </row>
    <row r="47" spans="1:13" ht="15.75" x14ac:dyDescent="0.25">
      <c r="A47" s="34" t="s">
        <v>75</v>
      </c>
      <c r="B47" s="10">
        <v>12.18</v>
      </c>
      <c r="C47" s="11">
        <v>1</v>
      </c>
      <c r="D47" s="11">
        <v>0</v>
      </c>
      <c r="E47" s="11">
        <v>0</v>
      </c>
      <c r="F47" s="11">
        <v>0</v>
      </c>
      <c r="G47" s="11">
        <v>0</v>
      </c>
      <c r="H47" s="12">
        <v>1</v>
      </c>
      <c r="I47" s="15"/>
      <c r="J47" s="15"/>
      <c r="K47" s="15">
        <f>Tablica1[[#This Row],[Cijena BEZ PDV-a]]*Tablica1[[#This Row],[Količina]]</f>
        <v>0</v>
      </c>
      <c r="L47" s="19">
        <f>Tablica1[[#This Row],[Količina]]*Tablica1[[#This Row],[Cijena s PDV-om]]</f>
        <v>0</v>
      </c>
      <c r="M47" s="13">
        <v>12.18</v>
      </c>
    </row>
    <row r="48" spans="1:13" ht="15.75" x14ac:dyDescent="0.25">
      <c r="A48" s="34" t="s">
        <v>76</v>
      </c>
      <c r="B48" s="10">
        <v>9.42</v>
      </c>
      <c r="C48" s="11">
        <v>0</v>
      </c>
      <c r="D48" s="11">
        <v>0</v>
      </c>
      <c r="E48" s="11">
        <v>0</v>
      </c>
      <c r="F48" s="11">
        <v>9</v>
      </c>
      <c r="G48" s="11">
        <v>5</v>
      </c>
      <c r="H48" s="12">
        <v>14</v>
      </c>
      <c r="I48" s="15"/>
      <c r="J48" s="15"/>
      <c r="K48" s="15">
        <f>Tablica1[[#This Row],[Cijena BEZ PDV-a]]*Tablica1[[#This Row],[Količina]]</f>
        <v>0</v>
      </c>
      <c r="L48" s="19">
        <f>Tablica1[[#This Row],[Količina]]*Tablica1[[#This Row],[Cijena s PDV-om]]</f>
        <v>0</v>
      </c>
      <c r="M48" s="13">
        <v>131.88</v>
      </c>
    </row>
    <row r="49" spans="1:13" ht="15.75" x14ac:dyDescent="0.25">
      <c r="A49" s="34" t="s">
        <v>77</v>
      </c>
      <c r="B49" s="10">
        <v>9.42</v>
      </c>
      <c r="C49" s="11">
        <v>8</v>
      </c>
      <c r="D49" s="11">
        <v>0</v>
      </c>
      <c r="E49" s="11">
        <v>0</v>
      </c>
      <c r="F49" s="11">
        <v>9</v>
      </c>
      <c r="G49" s="11">
        <v>4</v>
      </c>
      <c r="H49" s="12">
        <v>21</v>
      </c>
      <c r="I49" s="15"/>
      <c r="J49" s="15"/>
      <c r="K49" s="15">
        <f>Tablica1[[#This Row],[Cijena BEZ PDV-a]]*Tablica1[[#This Row],[Količina]]</f>
        <v>0</v>
      </c>
      <c r="L49" s="19">
        <f>Tablica1[[#This Row],[Količina]]*Tablica1[[#This Row],[Cijena s PDV-om]]</f>
        <v>0</v>
      </c>
      <c r="M49" s="13">
        <v>197.82</v>
      </c>
    </row>
    <row r="50" spans="1:13" ht="33.75" customHeight="1" x14ac:dyDescent="0.25">
      <c r="A50" s="34" t="s">
        <v>78</v>
      </c>
      <c r="B50" s="10">
        <v>9.42</v>
      </c>
      <c r="C50" s="11">
        <v>7</v>
      </c>
      <c r="D50" s="11">
        <v>0</v>
      </c>
      <c r="E50" s="11">
        <v>0</v>
      </c>
      <c r="F50" s="11">
        <v>9</v>
      </c>
      <c r="G50" s="11">
        <v>0</v>
      </c>
      <c r="H50" s="12">
        <v>16</v>
      </c>
      <c r="I50" s="15"/>
      <c r="J50" s="15"/>
      <c r="K50" s="15">
        <f>Tablica1[[#This Row],[Cijena BEZ PDV-a]]*Tablica1[[#This Row],[Količina]]</f>
        <v>0</v>
      </c>
      <c r="L50" s="19">
        <f>Tablica1[[#This Row],[Količina]]*Tablica1[[#This Row],[Cijena s PDV-om]]</f>
        <v>0</v>
      </c>
      <c r="M50" s="13">
        <v>150.72</v>
      </c>
    </row>
    <row r="51" spans="1:13" ht="15.75" x14ac:dyDescent="0.25">
      <c r="A51" s="34" t="s">
        <v>79</v>
      </c>
      <c r="B51" s="10">
        <v>18.84</v>
      </c>
      <c r="C51" s="11">
        <v>8</v>
      </c>
      <c r="D51" s="11">
        <v>0</v>
      </c>
      <c r="E51" s="11">
        <v>0</v>
      </c>
      <c r="F51" s="11">
        <v>9</v>
      </c>
      <c r="G51" s="11">
        <v>0</v>
      </c>
      <c r="H51" s="12">
        <v>17</v>
      </c>
      <c r="I51" s="15"/>
      <c r="J51" s="15"/>
      <c r="K51" s="15">
        <f>Tablica1[[#This Row],[Cijena BEZ PDV-a]]*Tablica1[[#This Row],[Količina]]</f>
        <v>0</v>
      </c>
      <c r="L51" s="19">
        <f>Tablica1[[#This Row],[Količina]]*Tablica1[[#This Row],[Cijena s PDV-om]]</f>
        <v>0</v>
      </c>
      <c r="M51" s="13">
        <v>320.27999999999997</v>
      </c>
    </row>
    <row r="52" spans="1:13" ht="15.75" x14ac:dyDescent="0.25">
      <c r="A52" s="34" t="s">
        <v>80</v>
      </c>
      <c r="B52" s="10">
        <v>23.54</v>
      </c>
      <c r="C52" s="11">
        <v>8</v>
      </c>
      <c r="D52" s="11">
        <v>0</v>
      </c>
      <c r="E52" s="11">
        <v>0</v>
      </c>
      <c r="F52" s="11">
        <v>9</v>
      </c>
      <c r="G52" s="11">
        <v>0</v>
      </c>
      <c r="H52" s="12">
        <v>17</v>
      </c>
      <c r="I52" s="15"/>
      <c r="J52" s="15"/>
      <c r="K52" s="15">
        <f>Tablica1[[#This Row],[Cijena BEZ PDV-a]]*Tablica1[[#This Row],[Količina]]</f>
        <v>0</v>
      </c>
      <c r="L52" s="19">
        <f>Tablica1[[#This Row],[Količina]]*Tablica1[[#This Row],[Cijena s PDV-om]]</f>
        <v>0</v>
      </c>
      <c r="M52" s="13">
        <v>400.18</v>
      </c>
    </row>
    <row r="53" spans="1:13" ht="18.75" x14ac:dyDescent="0.3">
      <c r="A53" s="33" t="s">
        <v>4</v>
      </c>
      <c r="B53" s="9" t="s">
        <v>40</v>
      </c>
      <c r="C53" s="4"/>
      <c r="D53" s="4"/>
      <c r="E53" s="4"/>
      <c r="F53" s="4"/>
      <c r="G53" s="4"/>
      <c r="H53" s="8">
        <v>144</v>
      </c>
      <c r="I53" s="17"/>
      <c r="J53" s="17"/>
      <c r="K53" s="17"/>
      <c r="L53" s="17"/>
      <c r="M53" s="5" t="s">
        <v>40</v>
      </c>
    </row>
    <row r="54" spans="1:13" ht="15.75" x14ac:dyDescent="0.25">
      <c r="A54" s="34" t="s">
        <v>81</v>
      </c>
      <c r="B54" s="10">
        <v>12.184999999999999</v>
      </c>
      <c r="C54" s="11">
        <v>0</v>
      </c>
      <c r="D54" s="11">
        <v>1</v>
      </c>
      <c r="E54" s="11">
        <v>0</v>
      </c>
      <c r="F54" s="11">
        <v>0</v>
      </c>
      <c r="G54" s="11">
        <v>0</v>
      </c>
      <c r="H54" s="12">
        <v>1</v>
      </c>
      <c r="I54" s="15"/>
      <c r="J54" s="15"/>
      <c r="K54" s="15">
        <f>Tablica1[[#This Row],[Cijena BEZ PDV-a]]*Tablica1[[#This Row],[Količina]]</f>
        <v>0</v>
      </c>
      <c r="L54" s="19">
        <f>Tablica1[[#This Row],[Količina]]*Tablica1[[#This Row],[Cijena s PDV-om]]</f>
        <v>0</v>
      </c>
      <c r="M54" s="13">
        <v>12.184999999999999</v>
      </c>
    </row>
    <row r="55" spans="1:13" ht="15.75" x14ac:dyDescent="0.25">
      <c r="A55" s="34" t="s">
        <v>82</v>
      </c>
      <c r="B55" s="10">
        <v>9.15</v>
      </c>
      <c r="C55" s="11">
        <v>1</v>
      </c>
      <c r="D55" s="11">
        <v>1</v>
      </c>
      <c r="E55" s="11">
        <v>0</v>
      </c>
      <c r="F55" s="11">
        <v>0</v>
      </c>
      <c r="G55" s="11">
        <v>0</v>
      </c>
      <c r="H55" s="12">
        <v>2</v>
      </c>
      <c r="I55" s="15"/>
      <c r="J55" s="15"/>
      <c r="K55" s="15">
        <f>Tablica1[[#This Row],[Cijena BEZ PDV-a]]*Tablica1[[#This Row],[Količina]]</f>
        <v>0</v>
      </c>
      <c r="L55" s="19">
        <f>Tablica1[[#This Row],[Količina]]*Tablica1[[#This Row],[Cijena s PDV-om]]</f>
        <v>0</v>
      </c>
      <c r="M55" s="13">
        <v>18.3</v>
      </c>
    </row>
    <row r="56" spans="1:13" ht="15.75" x14ac:dyDescent="0.25">
      <c r="A56" s="34" t="s">
        <v>83</v>
      </c>
      <c r="B56" s="10">
        <v>9.42</v>
      </c>
      <c r="C56" s="11">
        <v>8</v>
      </c>
      <c r="D56" s="11">
        <v>7</v>
      </c>
      <c r="E56" s="11">
        <v>0</v>
      </c>
      <c r="F56" s="11">
        <v>6</v>
      </c>
      <c r="G56" s="11">
        <v>4</v>
      </c>
      <c r="H56" s="12">
        <v>25</v>
      </c>
      <c r="I56" s="15"/>
      <c r="J56" s="15"/>
      <c r="K56" s="15">
        <f>Tablica1[[#This Row],[Cijena BEZ PDV-a]]*Tablica1[[#This Row],[Količina]]</f>
        <v>0</v>
      </c>
      <c r="L56" s="19">
        <f>Tablica1[[#This Row],[Količina]]*Tablica1[[#This Row],[Cijena s PDV-om]]</f>
        <v>0</v>
      </c>
      <c r="M56" s="13">
        <v>235.5</v>
      </c>
    </row>
    <row r="57" spans="1:13" ht="15.75" x14ac:dyDescent="0.25">
      <c r="A57" s="34" t="s">
        <v>84</v>
      </c>
      <c r="B57" s="10">
        <v>9.57</v>
      </c>
      <c r="C57" s="11">
        <v>9</v>
      </c>
      <c r="D57" s="11">
        <v>7</v>
      </c>
      <c r="E57" s="11">
        <v>0</v>
      </c>
      <c r="F57" s="11">
        <v>0</v>
      </c>
      <c r="G57" s="11">
        <v>0</v>
      </c>
      <c r="H57" s="12">
        <v>16</v>
      </c>
      <c r="I57" s="15"/>
      <c r="J57" s="15"/>
      <c r="K57" s="15">
        <f>Tablica1[[#This Row],[Cijena BEZ PDV-a]]*Tablica1[[#This Row],[Količina]]</f>
        <v>0</v>
      </c>
      <c r="L57" s="19">
        <f>Tablica1[[#This Row],[Količina]]*Tablica1[[#This Row],[Cijena s PDV-om]]</f>
        <v>0</v>
      </c>
      <c r="M57" s="13">
        <v>153.12</v>
      </c>
    </row>
    <row r="58" spans="1:13" ht="19.5" customHeight="1" x14ac:dyDescent="0.25">
      <c r="A58" s="34" t="s">
        <v>85</v>
      </c>
      <c r="B58" s="10">
        <v>9.57</v>
      </c>
      <c r="C58" s="11">
        <v>0</v>
      </c>
      <c r="D58" s="11">
        <v>0</v>
      </c>
      <c r="E58" s="11">
        <v>0</v>
      </c>
      <c r="F58" s="11">
        <v>4</v>
      </c>
      <c r="G58" s="11">
        <v>1</v>
      </c>
      <c r="H58" s="12">
        <v>5</v>
      </c>
      <c r="I58" s="15"/>
      <c r="J58" s="15"/>
      <c r="K58" s="15">
        <f>Tablica1[[#This Row],[Cijena BEZ PDV-a]]*Tablica1[[#This Row],[Količina]]</f>
        <v>0</v>
      </c>
      <c r="L58" s="19">
        <f>Tablica1[[#This Row],[Količina]]*Tablica1[[#This Row],[Cijena s PDV-om]]</f>
        <v>0</v>
      </c>
      <c r="M58" s="13">
        <v>47.85</v>
      </c>
    </row>
    <row r="59" spans="1:13" ht="15.75" x14ac:dyDescent="0.25">
      <c r="A59" s="34" t="s">
        <v>86</v>
      </c>
      <c r="B59" s="10">
        <v>9.57</v>
      </c>
      <c r="C59" s="11">
        <v>7</v>
      </c>
      <c r="D59" s="11">
        <v>6</v>
      </c>
      <c r="E59" s="11">
        <v>0</v>
      </c>
      <c r="F59" s="11">
        <v>0</v>
      </c>
      <c r="G59" s="11">
        <v>0</v>
      </c>
      <c r="H59" s="12">
        <v>13</v>
      </c>
      <c r="I59" s="15"/>
      <c r="J59" s="15"/>
      <c r="K59" s="15">
        <f>Tablica1[[#This Row],[Cijena BEZ PDV-a]]*Tablica1[[#This Row],[Količina]]</f>
        <v>0</v>
      </c>
      <c r="L59" s="19">
        <f>Tablica1[[#This Row],[Količina]]*Tablica1[[#This Row],[Cijena s PDV-om]]</f>
        <v>0</v>
      </c>
      <c r="M59" s="13">
        <v>124.41</v>
      </c>
    </row>
    <row r="60" spans="1:13" ht="17.25" customHeight="1" x14ac:dyDescent="0.25">
      <c r="A60" s="34" t="s">
        <v>87</v>
      </c>
      <c r="B60" s="10">
        <v>9.57</v>
      </c>
      <c r="C60" s="11">
        <v>7</v>
      </c>
      <c r="D60" s="11">
        <v>4</v>
      </c>
      <c r="E60" s="11">
        <v>0</v>
      </c>
      <c r="F60" s="11">
        <v>0</v>
      </c>
      <c r="G60" s="11">
        <v>0</v>
      </c>
      <c r="H60" s="12">
        <v>11</v>
      </c>
      <c r="I60" s="15"/>
      <c r="J60" s="15"/>
      <c r="K60" s="15">
        <f>Tablica1[[#This Row],[Cijena BEZ PDV-a]]*Tablica1[[#This Row],[Količina]]</f>
        <v>0</v>
      </c>
      <c r="L60" s="19">
        <f>Tablica1[[#This Row],[Količina]]*Tablica1[[#This Row],[Cijena s PDV-om]]</f>
        <v>0</v>
      </c>
      <c r="M60" s="13">
        <v>105.27000000000001</v>
      </c>
    </row>
    <row r="61" spans="1:13" ht="15.75" x14ac:dyDescent="0.25">
      <c r="A61" s="34" t="s">
        <v>88</v>
      </c>
      <c r="B61" s="10">
        <v>9.57</v>
      </c>
      <c r="C61" s="11">
        <v>0</v>
      </c>
      <c r="D61" s="11">
        <v>0</v>
      </c>
      <c r="E61" s="11">
        <v>0</v>
      </c>
      <c r="F61" s="11">
        <v>6</v>
      </c>
      <c r="G61" s="11">
        <v>4</v>
      </c>
      <c r="H61" s="12">
        <v>10</v>
      </c>
      <c r="I61" s="15"/>
      <c r="J61" s="15"/>
      <c r="K61" s="15">
        <f>Tablica1[[#This Row],[Cijena BEZ PDV-a]]*Tablica1[[#This Row],[Količina]]</f>
        <v>0</v>
      </c>
      <c r="L61" s="19">
        <f>Tablica1[[#This Row],[Količina]]*Tablica1[[#This Row],[Cijena s PDV-om]]</f>
        <v>0</v>
      </c>
      <c r="M61" s="13">
        <v>95.7</v>
      </c>
    </row>
    <row r="62" spans="1:13" ht="15.75" x14ac:dyDescent="0.25">
      <c r="A62" s="34" t="s">
        <v>89</v>
      </c>
      <c r="B62" s="10">
        <v>14.35</v>
      </c>
      <c r="C62" s="11">
        <v>7</v>
      </c>
      <c r="D62" s="11">
        <v>6</v>
      </c>
      <c r="E62" s="11">
        <v>0</v>
      </c>
      <c r="F62" s="11">
        <v>6</v>
      </c>
      <c r="G62" s="11">
        <v>3</v>
      </c>
      <c r="H62" s="12">
        <v>22</v>
      </c>
      <c r="I62" s="15"/>
      <c r="J62" s="15"/>
      <c r="K62" s="15">
        <f>Tablica1[[#This Row],[Cijena BEZ PDV-a]]*Tablica1[[#This Row],[Količina]]</f>
        <v>0</v>
      </c>
      <c r="L62" s="19">
        <f>Tablica1[[#This Row],[Količina]]*Tablica1[[#This Row],[Cijena s PDV-om]]</f>
        <v>0</v>
      </c>
      <c r="M62" s="13">
        <v>315.7</v>
      </c>
    </row>
    <row r="63" spans="1:13" ht="28.5" customHeight="1" x14ac:dyDescent="0.25">
      <c r="A63" s="34" t="s">
        <v>90</v>
      </c>
      <c r="B63" s="10">
        <v>17.25</v>
      </c>
      <c r="C63" s="11">
        <v>2</v>
      </c>
      <c r="D63" s="11">
        <v>1</v>
      </c>
      <c r="E63" s="11">
        <v>0</v>
      </c>
      <c r="F63" s="11">
        <v>0</v>
      </c>
      <c r="G63" s="11">
        <v>1</v>
      </c>
      <c r="H63" s="12">
        <v>4</v>
      </c>
      <c r="I63" s="15"/>
      <c r="J63" s="15"/>
      <c r="K63" s="15">
        <f>Tablica1[[#This Row],[Cijena BEZ PDV-a]]*Tablica1[[#This Row],[Količina]]</f>
        <v>0</v>
      </c>
      <c r="L63" s="19">
        <f>Tablica1[[#This Row],[Količina]]*Tablica1[[#This Row],[Cijena s PDV-om]]</f>
        <v>0</v>
      </c>
      <c r="M63" s="13">
        <v>69</v>
      </c>
    </row>
    <row r="64" spans="1:13" ht="15.75" x14ac:dyDescent="0.25">
      <c r="A64" s="34" t="s">
        <v>91</v>
      </c>
      <c r="B64" s="10">
        <v>19.13</v>
      </c>
      <c r="C64" s="11">
        <v>0</v>
      </c>
      <c r="D64" s="11">
        <v>0</v>
      </c>
      <c r="E64" s="11">
        <v>0</v>
      </c>
      <c r="F64" s="11">
        <v>6</v>
      </c>
      <c r="G64" s="11">
        <v>3</v>
      </c>
      <c r="H64" s="12">
        <v>9</v>
      </c>
      <c r="I64" s="15"/>
      <c r="J64" s="15"/>
      <c r="K64" s="15">
        <f>Tablica1[[#This Row],[Cijena BEZ PDV-a]]*Tablica1[[#This Row],[Količina]]</f>
        <v>0</v>
      </c>
      <c r="L64" s="19">
        <f>Tablica1[[#This Row],[Količina]]*Tablica1[[#This Row],[Cijena s PDV-om]]</f>
        <v>0</v>
      </c>
      <c r="M64" s="13">
        <v>172.17</v>
      </c>
    </row>
    <row r="65" spans="1:13" ht="30" x14ac:dyDescent="0.25">
      <c r="A65" s="34" t="s">
        <v>92</v>
      </c>
      <c r="B65" s="10">
        <v>19.91</v>
      </c>
      <c r="C65" s="11">
        <v>2</v>
      </c>
      <c r="D65" s="11">
        <v>1</v>
      </c>
      <c r="E65" s="11">
        <v>0</v>
      </c>
      <c r="F65" s="11">
        <v>0</v>
      </c>
      <c r="G65" s="11">
        <v>1</v>
      </c>
      <c r="H65" s="12">
        <v>4</v>
      </c>
      <c r="I65" s="15"/>
      <c r="J65" s="15"/>
      <c r="K65" s="15">
        <f>Tablica1[[#This Row],[Cijena BEZ PDV-a]]*Tablica1[[#This Row],[Količina]]</f>
        <v>0</v>
      </c>
      <c r="L65" s="19">
        <f>Tablica1[[#This Row],[Količina]]*Tablica1[[#This Row],[Cijena s PDV-om]]</f>
        <v>0</v>
      </c>
      <c r="M65" s="13">
        <v>79.64</v>
      </c>
    </row>
    <row r="66" spans="1:13" ht="28.5" customHeight="1" x14ac:dyDescent="0.25">
      <c r="A66" s="34" t="s">
        <v>93</v>
      </c>
      <c r="B66" s="10">
        <v>23.92</v>
      </c>
      <c r="C66" s="11">
        <v>0</v>
      </c>
      <c r="D66" s="11">
        <v>0</v>
      </c>
      <c r="E66" s="11">
        <v>0</v>
      </c>
      <c r="F66" s="11">
        <v>0</v>
      </c>
      <c r="G66" s="11">
        <v>1</v>
      </c>
      <c r="H66" s="12">
        <v>1</v>
      </c>
      <c r="I66" s="15"/>
      <c r="J66" s="15"/>
      <c r="K66" s="15">
        <f>Tablica1[[#This Row],[Cijena BEZ PDV-a]]*Tablica1[[#This Row],[Količina]]</f>
        <v>0</v>
      </c>
      <c r="L66" s="19">
        <f>Tablica1[[#This Row],[Količina]]*Tablica1[[#This Row],[Cijena s PDV-om]]</f>
        <v>0</v>
      </c>
      <c r="M66" s="13">
        <v>23.92</v>
      </c>
    </row>
    <row r="67" spans="1:13" ht="15.75" x14ac:dyDescent="0.25">
      <c r="A67" s="34" t="s">
        <v>94</v>
      </c>
      <c r="B67" s="10">
        <v>23.92</v>
      </c>
      <c r="C67" s="11">
        <v>0</v>
      </c>
      <c r="D67" s="11">
        <v>0</v>
      </c>
      <c r="E67" s="11">
        <v>0</v>
      </c>
      <c r="F67" s="11">
        <v>6</v>
      </c>
      <c r="G67" s="11">
        <v>-1</v>
      </c>
      <c r="H67" s="12">
        <v>5</v>
      </c>
      <c r="I67" s="15"/>
      <c r="J67" s="15"/>
      <c r="K67" s="15">
        <f>Tablica1[[#This Row],[Cijena BEZ PDV-a]]*Tablica1[[#This Row],[Količina]]</f>
        <v>0</v>
      </c>
      <c r="L67" s="19">
        <f>Tablica1[[#This Row],[Količina]]*Tablica1[[#This Row],[Cijena s PDV-om]]</f>
        <v>0</v>
      </c>
      <c r="M67" s="13">
        <v>119.60000000000001</v>
      </c>
    </row>
    <row r="68" spans="1:13" ht="15.75" x14ac:dyDescent="0.25">
      <c r="A68" s="34" t="s">
        <v>95</v>
      </c>
      <c r="B68" s="10">
        <v>23.92</v>
      </c>
      <c r="C68" s="11">
        <v>7</v>
      </c>
      <c r="D68" s="11">
        <v>6</v>
      </c>
      <c r="E68" s="11">
        <v>0</v>
      </c>
      <c r="F68" s="11">
        <v>0</v>
      </c>
      <c r="G68" s="11">
        <v>0</v>
      </c>
      <c r="H68" s="12">
        <v>13</v>
      </c>
      <c r="I68" s="15"/>
      <c r="J68" s="15"/>
      <c r="K68" s="15">
        <f>Tablica1[[#This Row],[Cijena BEZ PDV-a]]*Tablica1[[#This Row],[Količina]]</f>
        <v>0</v>
      </c>
      <c r="L68" s="19">
        <f>Tablica1[[#This Row],[Količina]]*Tablica1[[#This Row],[Cijena s PDV-om]]</f>
        <v>0</v>
      </c>
      <c r="M68" s="13">
        <v>310.96000000000004</v>
      </c>
    </row>
    <row r="69" spans="1:13" ht="45" x14ac:dyDescent="0.25">
      <c r="A69" s="34" t="s">
        <v>96</v>
      </c>
      <c r="B69" s="10">
        <v>23.89</v>
      </c>
      <c r="C69" s="11">
        <v>2</v>
      </c>
      <c r="D69" s="11">
        <v>1</v>
      </c>
      <c r="E69" s="11">
        <v>0</v>
      </c>
      <c r="F69" s="11">
        <v>0</v>
      </c>
      <c r="G69" s="11">
        <v>0</v>
      </c>
      <c r="H69" s="12">
        <v>3</v>
      </c>
      <c r="I69" s="15"/>
      <c r="J69" s="15"/>
      <c r="K69" s="15">
        <f>Tablica1[[#This Row],[Cijena BEZ PDV-a]]*Tablica1[[#This Row],[Količina]]</f>
        <v>0</v>
      </c>
      <c r="L69" s="19">
        <f>Tablica1[[#This Row],[Količina]]*Tablica1[[#This Row],[Cijena s PDV-om]]</f>
        <v>0</v>
      </c>
      <c r="M69" s="13">
        <v>71.67</v>
      </c>
    </row>
    <row r="70" spans="1:13" ht="18.75" x14ac:dyDescent="0.3">
      <c r="A70" s="33" t="s">
        <v>6</v>
      </c>
      <c r="B70" s="9" t="s">
        <v>40</v>
      </c>
      <c r="C70" s="4"/>
      <c r="D70" s="4"/>
      <c r="E70" s="4"/>
      <c r="F70" s="4"/>
      <c r="G70" s="4"/>
      <c r="H70" s="8">
        <v>68</v>
      </c>
      <c r="I70" s="17"/>
      <c r="J70" s="17"/>
      <c r="K70" s="17"/>
      <c r="L70" s="17"/>
      <c r="M70" s="5" t="s">
        <v>40</v>
      </c>
    </row>
    <row r="71" spans="1:13" ht="30" x14ac:dyDescent="0.25">
      <c r="A71" s="34" t="s">
        <v>97</v>
      </c>
      <c r="B71" s="10">
        <v>14.41</v>
      </c>
      <c r="C71" s="11">
        <v>0</v>
      </c>
      <c r="D71" s="11">
        <v>0</v>
      </c>
      <c r="E71" s="11">
        <v>8</v>
      </c>
      <c r="F71" s="11">
        <v>0</v>
      </c>
      <c r="G71" s="11">
        <v>0</v>
      </c>
      <c r="H71" s="12">
        <v>8</v>
      </c>
      <c r="I71" s="15"/>
      <c r="J71" s="15"/>
      <c r="K71" s="15">
        <f>Tablica1[[#This Row],[Cijena BEZ PDV-a]]*Tablica1[[#This Row],[Količina]]</f>
        <v>0</v>
      </c>
      <c r="L71" s="19">
        <f>Tablica1[[#This Row],[Količina]]*Tablica1[[#This Row],[Cijena s PDV-om]]</f>
        <v>0</v>
      </c>
      <c r="M71" s="13">
        <v>115.28</v>
      </c>
    </row>
    <row r="72" spans="1:13" ht="45" x14ac:dyDescent="0.25">
      <c r="A72" s="34" t="s">
        <v>98</v>
      </c>
      <c r="B72" s="10">
        <v>9.6</v>
      </c>
      <c r="C72" s="11">
        <v>19</v>
      </c>
      <c r="D72" s="11">
        <v>0</v>
      </c>
      <c r="E72" s="11">
        <v>0</v>
      </c>
      <c r="F72" s="11">
        <v>0</v>
      </c>
      <c r="G72" s="11">
        <v>0</v>
      </c>
      <c r="H72" s="12">
        <v>19</v>
      </c>
      <c r="I72" s="15"/>
      <c r="J72" s="15"/>
      <c r="K72" s="15">
        <f>Tablica1[[#This Row],[Cijena BEZ PDV-a]]*Tablica1[[#This Row],[Količina]]</f>
        <v>0</v>
      </c>
      <c r="L72" s="19">
        <f>Tablica1[[#This Row],[Količina]]*Tablica1[[#This Row],[Cijena s PDV-om]]</f>
        <v>0</v>
      </c>
      <c r="M72" s="13">
        <v>182.4</v>
      </c>
    </row>
    <row r="73" spans="1:13" ht="45" x14ac:dyDescent="0.25">
      <c r="A73" s="34" t="s">
        <v>99</v>
      </c>
      <c r="B73" s="10">
        <v>15.93</v>
      </c>
      <c r="C73" s="11">
        <v>1</v>
      </c>
      <c r="D73" s="11">
        <v>0</v>
      </c>
      <c r="E73" s="11">
        <v>2</v>
      </c>
      <c r="F73" s="11">
        <v>0</v>
      </c>
      <c r="G73" s="11">
        <v>0</v>
      </c>
      <c r="H73" s="12">
        <v>3</v>
      </c>
      <c r="I73" s="15"/>
      <c r="J73" s="15"/>
      <c r="K73" s="15">
        <f>Tablica1[[#This Row],[Cijena BEZ PDV-a]]*Tablica1[[#This Row],[Količina]]</f>
        <v>0</v>
      </c>
      <c r="L73" s="19">
        <f>Tablica1[[#This Row],[Količina]]*Tablica1[[#This Row],[Cijena s PDV-om]]</f>
        <v>0</v>
      </c>
      <c r="M73" s="13">
        <v>47.79</v>
      </c>
    </row>
    <row r="74" spans="1:13" ht="15.75" x14ac:dyDescent="0.25">
      <c r="A74" s="34" t="s">
        <v>100</v>
      </c>
      <c r="B74" s="10">
        <v>7.2</v>
      </c>
      <c r="C74" s="11">
        <v>3</v>
      </c>
      <c r="D74" s="11">
        <v>0</v>
      </c>
      <c r="E74" s="11">
        <v>0</v>
      </c>
      <c r="F74" s="11">
        <v>0</v>
      </c>
      <c r="G74" s="11">
        <v>0</v>
      </c>
      <c r="H74" s="12">
        <v>3</v>
      </c>
      <c r="I74" s="15"/>
      <c r="J74" s="15"/>
      <c r="K74" s="15">
        <f>Tablica1[[#This Row],[Cijena BEZ PDV-a]]*Tablica1[[#This Row],[Količina]]</f>
        <v>0</v>
      </c>
      <c r="L74" s="19">
        <f>Tablica1[[#This Row],[Količina]]*Tablica1[[#This Row],[Cijena s PDV-om]]</f>
        <v>0</v>
      </c>
      <c r="M74" s="13">
        <v>21.6</v>
      </c>
    </row>
    <row r="75" spans="1:13" ht="15.75" x14ac:dyDescent="0.25">
      <c r="A75" s="34" t="s">
        <v>101</v>
      </c>
      <c r="B75" s="10">
        <v>19.2</v>
      </c>
      <c r="C75" s="11">
        <v>7</v>
      </c>
      <c r="D75" s="11">
        <v>0</v>
      </c>
      <c r="E75" s="11">
        <v>-6</v>
      </c>
      <c r="F75" s="11">
        <v>0</v>
      </c>
      <c r="G75" s="11">
        <v>0</v>
      </c>
      <c r="H75" s="12">
        <v>1</v>
      </c>
      <c r="I75" s="15"/>
      <c r="J75" s="15"/>
      <c r="K75" s="15">
        <f>Tablica1[[#This Row],[Cijena BEZ PDV-a]]*Tablica1[[#This Row],[Količina]]</f>
        <v>0</v>
      </c>
      <c r="L75" s="19">
        <f>Tablica1[[#This Row],[Količina]]*Tablica1[[#This Row],[Cijena s PDV-om]]</f>
        <v>0</v>
      </c>
      <c r="M75" s="13">
        <v>19.2</v>
      </c>
    </row>
    <row r="76" spans="1:13" ht="15.75" x14ac:dyDescent="0.25">
      <c r="A76" s="34" t="s">
        <v>102</v>
      </c>
      <c r="B76" s="10">
        <v>19.2</v>
      </c>
      <c r="C76" s="11">
        <v>7</v>
      </c>
      <c r="D76" s="11">
        <v>0</v>
      </c>
      <c r="E76" s="11">
        <v>-6</v>
      </c>
      <c r="F76" s="11">
        <v>0</v>
      </c>
      <c r="G76" s="11">
        <v>0</v>
      </c>
      <c r="H76" s="12">
        <v>1</v>
      </c>
      <c r="I76" s="15"/>
      <c r="J76" s="15"/>
      <c r="K76" s="15">
        <f>Tablica1[[#This Row],[Cijena BEZ PDV-a]]*Tablica1[[#This Row],[Količina]]</f>
        <v>0</v>
      </c>
      <c r="L76" s="19">
        <f>Tablica1[[#This Row],[Količina]]*Tablica1[[#This Row],[Cijena s PDV-om]]</f>
        <v>0</v>
      </c>
      <c r="M76" s="13">
        <v>19.2</v>
      </c>
    </row>
    <row r="77" spans="1:13" ht="30" x14ac:dyDescent="0.25">
      <c r="A77" s="34" t="s">
        <v>103</v>
      </c>
      <c r="B77" s="10">
        <v>14.41</v>
      </c>
      <c r="C77" s="11">
        <v>20</v>
      </c>
      <c r="D77" s="11">
        <v>0</v>
      </c>
      <c r="E77" s="11">
        <v>0</v>
      </c>
      <c r="F77" s="11">
        <v>0</v>
      </c>
      <c r="G77" s="11">
        <v>0</v>
      </c>
      <c r="H77" s="12">
        <v>20</v>
      </c>
      <c r="I77" s="15"/>
      <c r="J77" s="15"/>
      <c r="K77" s="15">
        <f>Tablica1[[#This Row],[Cijena BEZ PDV-a]]*Tablica1[[#This Row],[Količina]]</f>
        <v>0</v>
      </c>
      <c r="L77" s="19">
        <f>Tablica1[[#This Row],[Količina]]*Tablica1[[#This Row],[Cijena s PDV-om]]</f>
        <v>0</v>
      </c>
      <c r="M77" s="13">
        <v>288.2</v>
      </c>
    </row>
    <row r="78" spans="1:13" ht="45" x14ac:dyDescent="0.25">
      <c r="A78" s="34" t="s">
        <v>104</v>
      </c>
      <c r="B78" s="10">
        <v>9.6</v>
      </c>
      <c r="C78" s="11">
        <v>0</v>
      </c>
      <c r="D78" s="11">
        <v>0</v>
      </c>
      <c r="E78" s="11">
        <v>3</v>
      </c>
      <c r="F78" s="11">
        <v>0</v>
      </c>
      <c r="G78" s="11">
        <v>0</v>
      </c>
      <c r="H78" s="12">
        <v>3</v>
      </c>
      <c r="I78" s="15"/>
      <c r="J78" s="15"/>
      <c r="K78" s="15">
        <f>Tablica1[[#This Row],[Cijena BEZ PDV-a]]*Tablica1[[#This Row],[Količina]]</f>
        <v>0</v>
      </c>
      <c r="L78" s="19">
        <f>Tablica1[[#This Row],[Količina]]*Tablica1[[#This Row],[Cijena s PDV-om]]</f>
        <v>0</v>
      </c>
      <c r="M78" s="13">
        <v>28.799999999999997</v>
      </c>
    </row>
    <row r="79" spans="1:13" ht="30" x14ac:dyDescent="0.25">
      <c r="A79" s="34" t="s">
        <v>105</v>
      </c>
      <c r="B79" s="10">
        <v>9.6</v>
      </c>
      <c r="C79" s="11">
        <v>6</v>
      </c>
      <c r="D79" s="11">
        <v>0</v>
      </c>
      <c r="E79" s="11">
        <v>-3</v>
      </c>
      <c r="F79" s="11">
        <v>0</v>
      </c>
      <c r="G79" s="11">
        <v>0</v>
      </c>
      <c r="H79" s="12">
        <v>3</v>
      </c>
      <c r="I79" s="15"/>
      <c r="J79" s="15"/>
      <c r="K79" s="15">
        <f>Tablica1[[#This Row],[Cijena BEZ PDV-a]]*Tablica1[[#This Row],[Količina]]</f>
        <v>0</v>
      </c>
      <c r="L79" s="19">
        <f>Tablica1[[#This Row],[Količina]]*Tablica1[[#This Row],[Cijena s PDV-om]]</f>
        <v>0</v>
      </c>
      <c r="M79" s="13">
        <v>28.799999999999997</v>
      </c>
    </row>
    <row r="80" spans="1:13" ht="30" x14ac:dyDescent="0.25">
      <c r="A80" s="34" t="s">
        <v>106</v>
      </c>
      <c r="B80" s="10">
        <v>15.93</v>
      </c>
      <c r="C80" s="11">
        <v>1</v>
      </c>
      <c r="D80" s="11">
        <v>0</v>
      </c>
      <c r="E80" s="11">
        <v>2</v>
      </c>
      <c r="F80" s="11">
        <v>0</v>
      </c>
      <c r="G80" s="11">
        <v>0</v>
      </c>
      <c r="H80" s="12">
        <v>3</v>
      </c>
      <c r="I80" s="15"/>
      <c r="J80" s="15"/>
      <c r="K80" s="15">
        <f>Tablica1[[#This Row],[Cijena BEZ PDV-a]]*Tablica1[[#This Row],[Količina]]</f>
        <v>0</v>
      </c>
      <c r="L80" s="19">
        <f>Tablica1[[#This Row],[Količina]]*Tablica1[[#This Row],[Cijena s PDV-om]]</f>
        <v>0</v>
      </c>
      <c r="M80" s="13">
        <v>47.79</v>
      </c>
    </row>
    <row r="81" spans="1:13" ht="15.75" x14ac:dyDescent="0.25">
      <c r="A81" s="34" t="s">
        <v>107</v>
      </c>
      <c r="B81" s="10">
        <v>11.81</v>
      </c>
      <c r="C81" s="11">
        <v>1</v>
      </c>
      <c r="D81" s="11">
        <v>0</v>
      </c>
      <c r="E81" s="11">
        <v>0</v>
      </c>
      <c r="F81" s="11">
        <v>0</v>
      </c>
      <c r="G81" s="11">
        <v>0</v>
      </c>
      <c r="H81" s="12">
        <v>1</v>
      </c>
      <c r="I81" s="15"/>
      <c r="J81" s="15"/>
      <c r="K81" s="15">
        <f>Tablica1[[#This Row],[Cijena BEZ PDV-a]]*Tablica1[[#This Row],[Količina]]</f>
        <v>0</v>
      </c>
      <c r="L81" s="19">
        <f>Tablica1[[#This Row],[Količina]]*Tablica1[[#This Row],[Cijena s PDV-om]]</f>
        <v>0</v>
      </c>
      <c r="M81" s="13">
        <v>11.81</v>
      </c>
    </row>
    <row r="82" spans="1:13" ht="30" x14ac:dyDescent="0.25">
      <c r="A82" s="34" t="s">
        <v>108</v>
      </c>
      <c r="B82" s="10">
        <v>21.240000000000002</v>
      </c>
      <c r="C82" s="11">
        <v>1</v>
      </c>
      <c r="D82" s="11">
        <v>0</v>
      </c>
      <c r="E82" s="11">
        <v>2</v>
      </c>
      <c r="F82" s="11">
        <v>0</v>
      </c>
      <c r="G82" s="11">
        <v>0</v>
      </c>
      <c r="H82" s="12">
        <v>3</v>
      </c>
      <c r="I82" s="15"/>
      <c r="J82" s="15"/>
      <c r="K82" s="15">
        <f>Tablica1[[#This Row],[Cijena BEZ PDV-a]]*Tablica1[[#This Row],[Količina]]</f>
        <v>0</v>
      </c>
      <c r="L82" s="19">
        <f>Tablica1[[#This Row],[Količina]]*Tablica1[[#This Row],[Cijena s PDV-om]]</f>
        <v>0</v>
      </c>
      <c r="M82" s="13">
        <v>63.720000000000006</v>
      </c>
    </row>
    <row r="83" spans="1:13" ht="18.75" x14ac:dyDescent="0.3">
      <c r="A83" s="33" t="s">
        <v>9</v>
      </c>
      <c r="B83" s="9" t="s">
        <v>40</v>
      </c>
      <c r="C83" s="4"/>
      <c r="D83" s="4"/>
      <c r="E83" s="4"/>
      <c r="F83" s="4"/>
      <c r="G83" s="4"/>
      <c r="H83" s="8">
        <v>62</v>
      </c>
      <c r="I83" s="17"/>
      <c r="J83" s="17"/>
      <c r="K83" s="17"/>
      <c r="L83" s="17"/>
      <c r="M83" s="5" t="s">
        <v>40</v>
      </c>
    </row>
    <row r="84" spans="1:13" ht="30" x14ac:dyDescent="0.25">
      <c r="A84" s="34" t="s">
        <v>109</v>
      </c>
      <c r="B84" s="10">
        <v>14.24</v>
      </c>
      <c r="C84" s="11">
        <v>15</v>
      </c>
      <c r="D84" s="11">
        <v>0</v>
      </c>
      <c r="E84" s="11">
        <v>0</v>
      </c>
      <c r="F84" s="11">
        <v>0</v>
      </c>
      <c r="G84" s="11">
        <v>0</v>
      </c>
      <c r="H84" s="12">
        <v>15</v>
      </c>
      <c r="I84" s="15"/>
      <c r="J84" s="15"/>
      <c r="K84" s="15">
        <f>Tablica1[[#This Row],[Cijena BEZ PDV-a]]*Tablica1[[#This Row],[Količina]]</f>
        <v>0</v>
      </c>
      <c r="L84" s="19">
        <f>Tablica1[[#This Row],[Količina]]*Tablica1[[#This Row],[Cijena s PDV-om]]</f>
        <v>0</v>
      </c>
      <c r="M84" s="13">
        <v>213.6</v>
      </c>
    </row>
    <row r="85" spans="1:13" ht="15.75" x14ac:dyDescent="0.25">
      <c r="A85" s="34" t="s">
        <v>110</v>
      </c>
      <c r="B85" s="10">
        <v>9.49</v>
      </c>
      <c r="C85" s="11">
        <v>0</v>
      </c>
      <c r="D85" s="11">
        <v>0</v>
      </c>
      <c r="E85" s="11">
        <v>4</v>
      </c>
      <c r="F85" s="11">
        <v>0</v>
      </c>
      <c r="G85" s="11">
        <v>0</v>
      </c>
      <c r="H85" s="12">
        <v>4</v>
      </c>
      <c r="I85" s="15"/>
      <c r="J85" s="15"/>
      <c r="K85" s="15">
        <f>Tablica1[[#This Row],[Cijena BEZ PDV-a]]*Tablica1[[#This Row],[Količina]]</f>
        <v>0</v>
      </c>
      <c r="L85" s="19">
        <f>Tablica1[[#This Row],[Količina]]*Tablica1[[#This Row],[Cijena s PDV-om]]</f>
        <v>0</v>
      </c>
      <c r="M85" s="13">
        <v>37.96</v>
      </c>
    </row>
    <row r="86" spans="1:13" ht="30" x14ac:dyDescent="0.25">
      <c r="A86" s="34" t="s">
        <v>111</v>
      </c>
      <c r="B86" s="10">
        <v>9.52</v>
      </c>
      <c r="C86" s="11">
        <v>2</v>
      </c>
      <c r="D86" s="11">
        <v>0</v>
      </c>
      <c r="E86" s="11">
        <v>2</v>
      </c>
      <c r="F86" s="11">
        <v>0</v>
      </c>
      <c r="G86" s="11">
        <v>0</v>
      </c>
      <c r="H86" s="12">
        <v>4</v>
      </c>
      <c r="I86" s="15"/>
      <c r="J86" s="15"/>
      <c r="K86" s="15">
        <f>Tablica1[[#This Row],[Cijena BEZ PDV-a]]*Tablica1[[#This Row],[Količina]]</f>
        <v>0</v>
      </c>
      <c r="L86" s="19">
        <f>Tablica1[[#This Row],[Količina]]*Tablica1[[#This Row],[Cijena s PDV-om]]</f>
        <v>0</v>
      </c>
      <c r="M86" s="13">
        <v>38.08</v>
      </c>
    </row>
    <row r="87" spans="1:13" ht="30" x14ac:dyDescent="0.25">
      <c r="A87" s="34" t="s">
        <v>112</v>
      </c>
      <c r="B87" s="10">
        <v>15.93</v>
      </c>
      <c r="C87" s="11">
        <v>2</v>
      </c>
      <c r="D87" s="11">
        <v>0</v>
      </c>
      <c r="E87" s="11">
        <v>2</v>
      </c>
      <c r="F87" s="11">
        <v>0</v>
      </c>
      <c r="G87" s="11">
        <v>0</v>
      </c>
      <c r="H87" s="12">
        <v>4</v>
      </c>
      <c r="I87" s="15"/>
      <c r="J87" s="15"/>
      <c r="K87" s="15">
        <f>Tablica1[[#This Row],[Cijena BEZ PDV-a]]*Tablica1[[#This Row],[Količina]]</f>
        <v>0</v>
      </c>
      <c r="L87" s="19">
        <f>Tablica1[[#This Row],[Količina]]*Tablica1[[#This Row],[Cijena s PDV-om]]</f>
        <v>0</v>
      </c>
      <c r="M87" s="13">
        <v>63.72</v>
      </c>
    </row>
    <row r="88" spans="1:13" ht="45" x14ac:dyDescent="0.25">
      <c r="A88" s="34" t="s">
        <v>113</v>
      </c>
      <c r="B88" s="10">
        <v>9.49</v>
      </c>
      <c r="C88" s="11">
        <v>13</v>
      </c>
      <c r="D88" s="11">
        <v>0</v>
      </c>
      <c r="E88" s="11">
        <v>0</v>
      </c>
      <c r="F88" s="11">
        <v>0</v>
      </c>
      <c r="G88" s="11">
        <v>0</v>
      </c>
      <c r="H88" s="12">
        <v>13</v>
      </c>
      <c r="I88" s="15"/>
      <c r="J88" s="15"/>
      <c r="K88" s="15">
        <f>Tablica1[[#This Row],[Cijena BEZ PDV-a]]*Tablica1[[#This Row],[Količina]]</f>
        <v>0</v>
      </c>
      <c r="L88" s="19">
        <f>Tablica1[[#This Row],[Količina]]*Tablica1[[#This Row],[Cijena s PDV-om]]</f>
        <v>0</v>
      </c>
      <c r="M88" s="13">
        <v>123.37</v>
      </c>
    </row>
    <row r="89" spans="1:13" ht="45" x14ac:dyDescent="0.25">
      <c r="A89" s="34" t="s">
        <v>114</v>
      </c>
      <c r="B89" s="10">
        <v>14.24</v>
      </c>
      <c r="C89" s="11">
        <v>0</v>
      </c>
      <c r="D89" s="11">
        <v>0</v>
      </c>
      <c r="E89" s="11">
        <v>14</v>
      </c>
      <c r="F89" s="11">
        <v>0</v>
      </c>
      <c r="G89" s="11">
        <v>0</v>
      </c>
      <c r="H89" s="12">
        <v>14</v>
      </c>
      <c r="I89" s="15"/>
      <c r="J89" s="15"/>
      <c r="K89" s="15">
        <f>Tablica1[[#This Row],[Cijena BEZ PDV-a]]*Tablica1[[#This Row],[Količina]]</f>
        <v>0</v>
      </c>
      <c r="L89" s="19">
        <f>Tablica1[[#This Row],[Količina]]*Tablica1[[#This Row],[Cijena s PDV-om]]</f>
        <v>0</v>
      </c>
      <c r="M89" s="13">
        <v>199.36</v>
      </c>
    </row>
    <row r="90" spans="1:13" ht="30" x14ac:dyDescent="0.25">
      <c r="A90" s="34" t="s">
        <v>115</v>
      </c>
      <c r="B90" s="10">
        <v>21.240000000000002</v>
      </c>
      <c r="C90" s="11">
        <v>2</v>
      </c>
      <c r="D90" s="11">
        <v>0</v>
      </c>
      <c r="E90" s="11">
        <v>2</v>
      </c>
      <c r="F90" s="11">
        <v>0</v>
      </c>
      <c r="G90" s="11">
        <v>0</v>
      </c>
      <c r="H90" s="12">
        <v>4</v>
      </c>
      <c r="I90" s="15"/>
      <c r="J90" s="15"/>
      <c r="K90" s="15">
        <f>Tablica1[[#This Row],[Cijena BEZ PDV-a]]*Tablica1[[#This Row],[Količina]]</f>
        <v>0</v>
      </c>
      <c r="L90" s="19">
        <f>Tablica1[[#This Row],[Količina]]*Tablica1[[#This Row],[Cijena s PDV-om]]</f>
        <v>0</v>
      </c>
      <c r="M90" s="13">
        <v>84.960000000000008</v>
      </c>
    </row>
    <row r="91" spans="1:13" ht="30" x14ac:dyDescent="0.25">
      <c r="A91" s="34" t="s">
        <v>116</v>
      </c>
      <c r="B91" s="10">
        <v>23.89</v>
      </c>
      <c r="C91" s="11">
        <v>2</v>
      </c>
      <c r="D91" s="11">
        <v>0</v>
      </c>
      <c r="E91" s="11">
        <v>2</v>
      </c>
      <c r="F91" s="11">
        <v>0</v>
      </c>
      <c r="G91" s="11">
        <v>0</v>
      </c>
      <c r="H91" s="12">
        <v>4</v>
      </c>
      <c r="I91" s="15"/>
      <c r="J91" s="15"/>
      <c r="K91" s="15">
        <f>Tablica1[[#This Row],[Cijena BEZ PDV-a]]*Tablica1[[#This Row],[Količina]]</f>
        <v>0</v>
      </c>
      <c r="L91" s="19">
        <f>Tablica1[[#This Row],[Količina]]*Tablica1[[#This Row],[Cijena s PDV-om]]</f>
        <v>0</v>
      </c>
      <c r="M91" s="13">
        <v>95.56</v>
      </c>
    </row>
    <row r="92" spans="1:13" ht="18.75" x14ac:dyDescent="0.3">
      <c r="A92" s="33" t="s">
        <v>15</v>
      </c>
      <c r="B92" s="9" t="s">
        <v>40</v>
      </c>
      <c r="C92" s="4"/>
      <c r="D92" s="4"/>
      <c r="E92" s="4"/>
      <c r="F92" s="4"/>
      <c r="G92" s="4"/>
      <c r="H92" s="8">
        <v>100</v>
      </c>
      <c r="I92" s="17"/>
      <c r="J92" s="17"/>
      <c r="K92" s="17"/>
      <c r="L92" s="17"/>
      <c r="M92" s="5" t="s">
        <v>40</v>
      </c>
    </row>
    <row r="93" spans="1:13" ht="30" x14ac:dyDescent="0.25">
      <c r="A93" s="34" t="s">
        <v>117</v>
      </c>
      <c r="B93" s="10">
        <v>15.93</v>
      </c>
      <c r="C93" s="11">
        <v>0</v>
      </c>
      <c r="D93" s="11">
        <v>0</v>
      </c>
      <c r="E93" s="11">
        <v>2</v>
      </c>
      <c r="F93" s="11">
        <v>0</v>
      </c>
      <c r="G93" s="11">
        <v>0</v>
      </c>
      <c r="H93" s="12">
        <v>2</v>
      </c>
      <c r="I93" s="15"/>
      <c r="J93" s="15"/>
      <c r="K93" s="15">
        <f>Tablica1[[#This Row],[Cijena BEZ PDV-a]]*Tablica1[[#This Row],[Količina]]</f>
        <v>0</v>
      </c>
      <c r="L93" s="19">
        <f>Tablica1[[#This Row],[Količina]]*Tablica1[[#This Row],[Cijena s PDV-om]]</f>
        <v>0</v>
      </c>
      <c r="M93" s="13">
        <v>31.86</v>
      </c>
    </row>
    <row r="94" spans="1:13" ht="15.75" x14ac:dyDescent="0.25">
      <c r="A94" s="34" t="s">
        <v>118</v>
      </c>
      <c r="B94" s="10">
        <v>9.8000000000000007</v>
      </c>
      <c r="C94" s="11">
        <v>3</v>
      </c>
      <c r="D94" s="11">
        <v>0</v>
      </c>
      <c r="E94" s="11">
        <v>3</v>
      </c>
      <c r="F94" s="11">
        <v>0</v>
      </c>
      <c r="G94" s="11">
        <v>0</v>
      </c>
      <c r="H94" s="12">
        <v>6</v>
      </c>
      <c r="I94" s="15"/>
      <c r="J94" s="15"/>
      <c r="K94" s="15">
        <f>Tablica1[[#This Row],[Cijena BEZ PDV-a]]*Tablica1[[#This Row],[Količina]]</f>
        <v>0</v>
      </c>
      <c r="L94" s="19">
        <f>Tablica1[[#This Row],[Količina]]*Tablica1[[#This Row],[Cijena s PDV-om]]</f>
        <v>0</v>
      </c>
      <c r="M94" s="13">
        <v>58.800000000000004</v>
      </c>
    </row>
    <row r="95" spans="1:13" ht="15.75" x14ac:dyDescent="0.25">
      <c r="A95" s="34" t="s">
        <v>119</v>
      </c>
      <c r="B95" s="10">
        <v>9.8000000000000007</v>
      </c>
      <c r="C95" s="11">
        <v>-1</v>
      </c>
      <c r="D95" s="11">
        <v>0</v>
      </c>
      <c r="E95" s="11">
        <v>3</v>
      </c>
      <c r="F95" s="11">
        <v>0</v>
      </c>
      <c r="G95" s="11">
        <v>0</v>
      </c>
      <c r="H95" s="12">
        <v>2</v>
      </c>
      <c r="I95" s="15"/>
      <c r="J95" s="15"/>
      <c r="K95" s="15">
        <f>Tablica1[[#This Row],[Cijena BEZ PDV-a]]*Tablica1[[#This Row],[Količina]]</f>
        <v>0</v>
      </c>
      <c r="L95" s="19">
        <f>Tablica1[[#This Row],[Količina]]*Tablica1[[#This Row],[Cijena s PDV-om]]</f>
        <v>0</v>
      </c>
      <c r="M95" s="13">
        <v>19.600000000000001</v>
      </c>
    </row>
    <row r="96" spans="1:13" ht="15.75" x14ac:dyDescent="0.25">
      <c r="A96" s="34" t="s">
        <v>120</v>
      </c>
      <c r="B96" s="10">
        <v>9.8000000000000007</v>
      </c>
      <c r="C96" s="11">
        <v>2</v>
      </c>
      <c r="D96" s="11">
        <v>0</v>
      </c>
      <c r="E96" s="11">
        <v>0</v>
      </c>
      <c r="F96" s="11">
        <v>0</v>
      </c>
      <c r="G96" s="11">
        <v>0</v>
      </c>
      <c r="H96" s="12">
        <v>2</v>
      </c>
      <c r="I96" s="15"/>
      <c r="J96" s="15"/>
      <c r="K96" s="15">
        <f>Tablica1[[#This Row],[Cijena BEZ PDV-a]]*Tablica1[[#This Row],[Količina]]</f>
        <v>0</v>
      </c>
      <c r="L96" s="19">
        <f>Tablica1[[#This Row],[Količina]]*Tablica1[[#This Row],[Cijena s PDV-om]]</f>
        <v>0</v>
      </c>
      <c r="M96" s="13">
        <v>19.600000000000001</v>
      </c>
    </row>
    <row r="97" spans="1:13" ht="15.75" x14ac:dyDescent="0.25">
      <c r="A97" s="34" t="s">
        <v>121</v>
      </c>
      <c r="B97" s="10">
        <v>9.8000000000000007</v>
      </c>
      <c r="C97" s="11">
        <v>0</v>
      </c>
      <c r="D97" s="11">
        <v>0</v>
      </c>
      <c r="E97" s="11">
        <v>3</v>
      </c>
      <c r="F97" s="11">
        <v>0</v>
      </c>
      <c r="G97" s="11">
        <v>0</v>
      </c>
      <c r="H97" s="12">
        <v>3</v>
      </c>
      <c r="I97" s="15"/>
      <c r="J97" s="15"/>
      <c r="K97" s="15">
        <f>Tablica1[[#This Row],[Cijena BEZ PDV-a]]*Tablica1[[#This Row],[Količina]]</f>
        <v>0</v>
      </c>
      <c r="L97" s="19">
        <f>Tablica1[[#This Row],[Količina]]*Tablica1[[#This Row],[Cijena s PDV-om]]</f>
        <v>0</v>
      </c>
      <c r="M97" s="13">
        <v>29.400000000000002</v>
      </c>
    </row>
    <row r="98" spans="1:13" ht="15.75" x14ac:dyDescent="0.25">
      <c r="A98" s="34" t="s">
        <v>122</v>
      </c>
      <c r="B98" s="10">
        <v>15.14</v>
      </c>
      <c r="C98" s="11">
        <v>17</v>
      </c>
      <c r="D98" s="11">
        <v>0</v>
      </c>
      <c r="E98" s="11">
        <v>0</v>
      </c>
      <c r="F98" s="11">
        <v>0</v>
      </c>
      <c r="G98" s="11">
        <v>0</v>
      </c>
      <c r="H98" s="12">
        <v>17</v>
      </c>
      <c r="I98" s="15"/>
      <c r="J98" s="15"/>
      <c r="K98" s="15">
        <f>Tablica1[[#This Row],[Cijena BEZ PDV-a]]*Tablica1[[#This Row],[Količina]]</f>
        <v>0</v>
      </c>
      <c r="L98" s="19">
        <f>Tablica1[[#This Row],[Količina]]*Tablica1[[#This Row],[Cijena s PDV-om]]</f>
        <v>0</v>
      </c>
      <c r="M98" s="13">
        <v>257.38</v>
      </c>
    </row>
    <row r="99" spans="1:13" ht="27" customHeight="1" x14ac:dyDescent="0.25">
      <c r="A99" s="34" t="s">
        <v>123</v>
      </c>
      <c r="B99" s="10">
        <v>15.93</v>
      </c>
      <c r="C99" s="11">
        <v>0</v>
      </c>
      <c r="D99" s="11">
        <v>0</v>
      </c>
      <c r="E99" s="11">
        <v>2</v>
      </c>
      <c r="F99" s="11">
        <v>0</v>
      </c>
      <c r="G99" s="11">
        <v>0</v>
      </c>
      <c r="H99" s="12">
        <v>2</v>
      </c>
      <c r="I99" s="15"/>
      <c r="J99" s="15"/>
      <c r="K99" s="15">
        <f>Tablica1[[#This Row],[Cijena BEZ PDV-a]]*Tablica1[[#This Row],[Količina]]</f>
        <v>0</v>
      </c>
      <c r="L99" s="19">
        <f>Tablica1[[#This Row],[Količina]]*Tablica1[[#This Row],[Cijena s PDV-om]]</f>
        <v>0</v>
      </c>
      <c r="M99" s="13">
        <v>31.86</v>
      </c>
    </row>
    <row r="100" spans="1:13" ht="30" customHeight="1" x14ac:dyDescent="0.25">
      <c r="A100" s="34" t="s">
        <v>124</v>
      </c>
      <c r="B100" s="10">
        <v>15.93</v>
      </c>
      <c r="C100" s="11">
        <v>0</v>
      </c>
      <c r="D100" s="11">
        <v>0</v>
      </c>
      <c r="E100" s="11">
        <v>2</v>
      </c>
      <c r="F100" s="11">
        <v>0</v>
      </c>
      <c r="G100" s="11">
        <v>0</v>
      </c>
      <c r="H100" s="12">
        <v>2</v>
      </c>
      <c r="I100" s="15"/>
      <c r="J100" s="15"/>
      <c r="K100" s="15">
        <f>Tablica1[[#This Row],[Cijena BEZ PDV-a]]*Tablica1[[#This Row],[Količina]]</f>
        <v>0</v>
      </c>
      <c r="L100" s="19">
        <f>Tablica1[[#This Row],[Količina]]*Tablica1[[#This Row],[Cijena s PDV-om]]</f>
        <v>0</v>
      </c>
      <c r="M100" s="13">
        <v>31.86</v>
      </c>
    </row>
    <row r="101" spans="1:13" ht="30" customHeight="1" x14ac:dyDescent="0.25">
      <c r="A101" s="34" t="s">
        <v>125</v>
      </c>
      <c r="B101" s="10">
        <v>10.09</v>
      </c>
      <c r="C101" s="11">
        <v>0</v>
      </c>
      <c r="D101" s="11">
        <v>0</v>
      </c>
      <c r="E101" s="11">
        <v>6</v>
      </c>
      <c r="F101" s="11">
        <v>0</v>
      </c>
      <c r="G101" s="11">
        <v>0</v>
      </c>
      <c r="H101" s="12">
        <v>6</v>
      </c>
      <c r="I101" s="15"/>
      <c r="J101" s="15"/>
      <c r="K101" s="15">
        <f>Tablica1[[#This Row],[Cijena BEZ PDV-a]]*Tablica1[[#This Row],[Količina]]</f>
        <v>0</v>
      </c>
      <c r="L101" s="19">
        <f>Tablica1[[#This Row],[Količina]]*Tablica1[[#This Row],[Cijena s PDV-om]]</f>
        <v>0</v>
      </c>
      <c r="M101" s="13">
        <v>60.54</v>
      </c>
    </row>
    <row r="102" spans="1:13" ht="30" x14ac:dyDescent="0.25">
      <c r="A102" s="34" t="s">
        <v>126</v>
      </c>
      <c r="B102" s="10">
        <v>10.09</v>
      </c>
      <c r="C102" s="11">
        <v>-1</v>
      </c>
      <c r="D102" s="11">
        <v>0</v>
      </c>
      <c r="E102" s="11">
        <v>4</v>
      </c>
      <c r="F102" s="11">
        <v>0</v>
      </c>
      <c r="G102" s="11">
        <v>0</v>
      </c>
      <c r="H102" s="12">
        <v>3</v>
      </c>
      <c r="I102" s="15"/>
      <c r="J102" s="15"/>
      <c r="K102" s="15">
        <f>Tablica1[[#This Row],[Cijena BEZ PDV-a]]*Tablica1[[#This Row],[Količina]]</f>
        <v>0</v>
      </c>
      <c r="L102" s="19">
        <f>Tablica1[[#This Row],[Količina]]*Tablica1[[#This Row],[Cijena s PDV-om]]</f>
        <v>0</v>
      </c>
      <c r="M102" s="13">
        <v>30.27</v>
      </c>
    </row>
    <row r="103" spans="1:13" ht="15.75" x14ac:dyDescent="0.25">
      <c r="A103" s="34" t="s">
        <v>127</v>
      </c>
      <c r="B103" s="10">
        <v>10.09</v>
      </c>
      <c r="C103" s="11">
        <v>-1</v>
      </c>
      <c r="D103" s="11">
        <v>0</v>
      </c>
      <c r="E103" s="11">
        <v>3</v>
      </c>
      <c r="F103" s="11">
        <v>0</v>
      </c>
      <c r="G103" s="11">
        <v>0</v>
      </c>
      <c r="H103" s="12">
        <v>2</v>
      </c>
      <c r="I103" s="15"/>
      <c r="J103" s="15"/>
      <c r="K103" s="15">
        <f>Tablica1[[#This Row],[Cijena BEZ PDV-a]]*Tablica1[[#This Row],[Količina]]</f>
        <v>0</v>
      </c>
      <c r="L103" s="19">
        <f>Tablica1[[#This Row],[Količina]]*Tablica1[[#This Row],[Cijena s PDV-om]]</f>
        <v>0</v>
      </c>
      <c r="M103" s="13">
        <v>20.18</v>
      </c>
    </row>
    <row r="104" spans="1:13" ht="45" x14ac:dyDescent="0.25">
      <c r="A104" s="34" t="s">
        <v>128</v>
      </c>
      <c r="B104" s="10">
        <v>15.93</v>
      </c>
      <c r="C104" s="11">
        <v>0</v>
      </c>
      <c r="D104" s="11">
        <v>0</v>
      </c>
      <c r="E104" s="11">
        <v>2</v>
      </c>
      <c r="F104" s="11">
        <v>0</v>
      </c>
      <c r="G104" s="11">
        <v>0</v>
      </c>
      <c r="H104" s="12">
        <v>2</v>
      </c>
      <c r="I104" s="15"/>
      <c r="J104" s="15"/>
      <c r="K104" s="15">
        <f>Tablica1[[#This Row],[Cijena BEZ PDV-a]]*Tablica1[[#This Row],[Količina]]</f>
        <v>0</v>
      </c>
      <c r="L104" s="19">
        <f>Tablica1[[#This Row],[Količina]]*Tablica1[[#This Row],[Cijena s PDV-om]]</f>
        <v>0</v>
      </c>
      <c r="M104" s="13">
        <v>31.86</v>
      </c>
    </row>
    <row r="105" spans="1:13" ht="15.75" x14ac:dyDescent="0.25">
      <c r="A105" s="34" t="s">
        <v>129</v>
      </c>
      <c r="B105" s="10">
        <v>5.05</v>
      </c>
      <c r="C105" s="11">
        <v>-4</v>
      </c>
      <c r="D105" s="11">
        <v>0</v>
      </c>
      <c r="E105" s="11">
        <v>5</v>
      </c>
      <c r="F105" s="11">
        <v>0</v>
      </c>
      <c r="G105" s="11">
        <v>0</v>
      </c>
      <c r="H105" s="12">
        <v>1</v>
      </c>
      <c r="I105" s="15"/>
      <c r="J105" s="15"/>
      <c r="K105" s="15">
        <f>Tablica1[[#This Row],[Cijena BEZ PDV-a]]*Tablica1[[#This Row],[Količina]]</f>
        <v>0</v>
      </c>
      <c r="L105" s="19">
        <f>Tablica1[[#This Row],[Količina]]*Tablica1[[#This Row],[Cijena s PDV-om]]</f>
        <v>0</v>
      </c>
      <c r="M105" s="13">
        <v>5.05</v>
      </c>
    </row>
    <row r="106" spans="1:13" ht="45" x14ac:dyDescent="0.25">
      <c r="A106" s="34" t="s">
        <v>130</v>
      </c>
      <c r="B106" s="10">
        <v>10.09</v>
      </c>
      <c r="C106" s="11">
        <v>17</v>
      </c>
      <c r="D106" s="11">
        <v>0</v>
      </c>
      <c r="E106" s="11">
        <v>0</v>
      </c>
      <c r="F106" s="11">
        <v>0</v>
      </c>
      <c r="G106" s="11">
        <v>0</v>
      </c>
      <c r="H106" s="12">
        <v>17</v>
      </c>
      <c r="I106" s="15"/>
      <c r="J106" s="15"/>
      <c r="K106" s="15">
        <f>Tablica1[[#This Row],[Cijena BEZ PDV-a]]*Tablica1[[#This Row],[Količina]]</f>
        <v>0</v>
      </c>
      <c r="L106" s="19">
        <f>Tablica1[[#This Row],[Količina]]*Tablica1[[#This Row],[Cijena s PDV-om]]</f>
        <v>0</v>
      </c>
      <c r="M106" s="13">
        <v>171.53</v>
      </c>
    </row>
    <row r="107" spans="1:13" ht="15.75" x14ac:dyDescent="0.25">
      <c r="A107" s="34" t="s">
        <v>131</v>
      </c>
      <c r="B107" s="10">
        <v>5.05</v>
      </c>
      <c r="C107" s="11">
        <v>-3</v>
      </c>
      <c r="D107" s="11">
        <v>0</v>
      </c>
      <c r="E107" s="11">
        <v>5</v>
      </c>
      <c r="F107" s="11">
        <v>0</v>
      </c>
      <c r="G107" s="11">
        <v>0</v>
      </c>
      <c r="H107" s="12">
        <v>2</v>
      </c>
      <c r="I107" s="15"/>
      <c r="J107" s="15"/>
      <c r="K107" s="15">
        <f>Tablica1[[#This Row],[Cijena BEZ PDV-a]]*Tablica1[[#This Row],[Količina]]</f>
        <v>0</v>
      </c>
      <c r="L107" s="19">
        <f>Tablica1[[#This Row],[Količina]]*Tablica1[[#This Row],[Cijena s PDV-om]]</f>
        <v>0</v>
      </c>
      <c r="M107" s="13">
        <v>10.1</v>
      </c>
    </row>
    <row r="108" spans="1:13" ht="15.75" x14ac:dyDescent="0.25">
      <c r="A108" s="34" t="s">
        <v>132</v>
      </c>
      <c r="B108" s="10">
        <v>12.82</v>
      </c>
      <c r="C108" s="11">
        <v>4</v>
      </c>
      <c r="D108" s="11">
        <v>0</v>
      </c>
      <c r="E108" s="11">
        <v>0</v>
      </c>
      <c r="F108" s="11">
        <v>0</v>
      </c>
      <c r="G108" s="11">
        <v>0</v>
      </c>
      <c r="H108" s="12">
        <v>4</v>
      </c>
      <c r="I108" s="15"/>
      <c r="J108" s="15"/>
      <c r="K108" s="15">
        <f>Tablica1[[#This Row],[Cijena BEZ PDV-a]]*Tablica1[[#This Row],[Količina]]</f>
        <v>0</v>
      </c>
      <c r="L108" s="19">
        <f>Tablica1[[#This Row],[Količina]]*Tablica1[[#This Row],[Cijena s PDV-om]]</f>
        <v>0</v>
      </c>
      <c r="M108" s="13">
        <v>51.28</v>
      </c>
    </row>
    <row r="109" spans="1:13" ht="15.75" x14ac:dyDescent="0.25">
      <c r="A109" s="34" t="s">
        <v>133</v>
      </c>
      <c r="B109" s="10">
        <v>11.71</v>
      </c>
      <c r="C109" s="11">
        <v>5</v>
      </c>
      <c r="D109" s="11">
        <v>0</v>
      </c>
      <c r="E109" s="11">
        <v>0</v>
      </c>
      <c r="F109" s="11">
        <v>0</v>
      </c>
      <c r="G109" s="11">
        <v>0</v>
      </c>
      <c r="H109" s="12">
        <v>5</v>
      </c>
      <c r="I109" s="15"/>
      <c r="J109" s="15"/>
      <c r="K109" s="15">
        <f>Tablica1[[#This Row],[Cijena BEZ PDV-a]]*Tablica1[[#This Row],[Količina]]</f>
        <v>0</v>
      </c>
      <c r="L109" s="19">
        <f>Tablica1[[#This Row],[Količina]]*Tablica1[[#This Row],[Cijena s PDV-om]]</f>
        <v>0</v>
      </c>
      <c r="M109" s="13">
        <v>58.550000000000004</v>
      </c>
    </row>
    <row r="110" spans="1:13" ht="15.75" x14ac:dyDescent="0.25">
      <c r="A110" s="34" t="s">
        <v>134</v>
      </c>
      <c r="B110" s="10">
        <v>9.82</v>
      </c>
      <c r="C110" s="11">
        <v>-1</v>
      </c>
      <c r="D110" s="11">
        <v>0</v>
      </c>
      <c r="E110" s="11">
        <v>2</v>
      </c>
      <c r="F110" s="11">
        <v>0</v>
      </c>
      <c r="G110" s="11">
        <v>0</v>
      </c>
      <c r="H110" s="12">
        <v>1</v>
      </c>
      <c r="I110" s="15"/>
      <c r="J110" s="15"/>
      <c r="K110" s="15">
        <f>Tablica1[[#This Row],[Cijena BEZ PDV-a]]*Tablica1[[#This Row],[Količina]]</f>
        <v>0</v>
      </c>
      <c r="L110" s="19">
        <f>Tablica1[[#This Row],[Količina]]*Tablica1[[#This Row],[Cijena s PDV-om]]</f>
        <v>0</v>
      </c>
      <c r="M110" s="13">
        <v>9.82</v>
      </c>
    </row>
    <row r="111" spans="1:13" ht="45" x14ac:dyDescent="0.25">
      <c r="A111" s="34" t="s">
        <v>135</v>
      </c>
      <c r="B111" s="10">
        <v>15.14</v>
      </c>
      <c r="C111" s="11">
        <v>0</v>
      </c>
      <c r="D111" s="11">
        <v>0</v>
      </c>
      <c r="E111" s="11">
        <v>15</v>
      </c>
      <c r="F111" s="11">
        <v>0</v>
      </c>
      <c r="G111" s="11">
        <v>0</v>
      </c>
      <c r="H111" s="12">
        <v>15</v>
      </c>
      <c r="I111" s="15"/>
      <c r="J111" s="15"/>
      <c r="K111" s="15">
        <f>Tablica1[[#This Row],[Cijena BEZ PDV-a]]*Tablica1[[#This Row],[Količina]]</f>
        <v>0</v>
      </c>
      <c r="L111" s="19">
        <f>Tablica1[[#This Row],[Količina]]*Tablica1[[#This Row],[Cijena s PDV-om]]</f>
        <v>0</v>
      </c>
      <c r="M111" s="13">
        <v>227.10000000000002</v>
      </c>
    </row>
    <row r="112" spans="1:13" ht="15.75" x14ac:dyDescent="0.25">
      <c r="A112" s="34" t="s">
        <v>136</v>
      </c>
      <c r="B112" s="10">
        <v>5.05</v>
      </c>
      <c r="C112" s="11">
        <v>-3</v>
      </c>
      <c r="D112" s="11">
        <v>0</v>
      </c>
      <c r="E112" s="11">
        <v>5</v>
      </c>
      <c r="F112" s="11">
        <v>0</v>
      </c>
      <c r="G112" s="11">
        <v>0</v>
      </c>
      <c r="H112" s="12">
        <v>2</v>
      </c>
      <c r="I112" s="15"/>
      <c r="J112" s="15"/>
      <c r="K112" s="15">
        <f>Tablica1[[#This Row],[Cijena BEZ PDV-a]]*Tablica1[[#This Row],[Količina]]</f>
        <v>0</v>
      </c>
      <c r="L112" s="19">
        <f>Tablica1[[#This Row],[Količina]]*Tablica1[[#This Row],[Cijena s PDV-om]]</f>
        <v>0</v>
      </c>
      <c r="M112" s="13">
        <v>10.1</v>
      </c>
    </row>
    <row r="113" spans="1:13" ht="45" x14ac:dyDescent="0.25">
      <c r="A113" s="34" t="s">
        <v>137</v>
      </c>
      <c r="B113" s="10">
        <v>15.93</v>
      </c>
      <c r="C113" s="11">
        <v>0</v>
      </c>
      <c r="D113" s="11">
        <v>0</v>
      </c>
      <c r="E113" s="11">
        <v>2</v>
      </c>
      <c r="F113" s="11">
        <v>0</v>
      </c>
      <c r="G113" s="11">
        <v>0</v>
      </c>
      <c r="H113" s="12">
        <v>2</v>
      </c>
      <c r="I113" s="15"/>
      <c r="J113" s="15"/>
      <c r="K113" s="15">
        <f>Tablica1[[#This Row],[Cijena BEZ PDV-a]]*Tablica1[[#This Row],[Količina]]</f>
        <v>0</v>
      </c>
      <c r="L113" s="19">
        <f>Tablica1[[#This Row],[Količina]]*Tablica1[[#This Row],[Cijena s PDV-om]]</f>
        <v>0</v>
      </c>
      <c r="M113" s="13">
        <v>31.86</v>
      </c>
    </row>
    <row r="114" spans="1:13" ht="30" x14ac:dyDescent="0.25">
      <c r="A114" s="34" t="s">
        <v>138</v>
      </c>
      <c r="B114" s="10">
        <v>23.89</v>
      </c>
      <c r="C114" s="11">
        <v>0</v>
      </c>
      <c r="D114" s="11">
        <v>0</v>
      </c>
      <c r="E114" s="11">
        <v>2</v>
      </c>
      <c r="F114" s="11">
        <v>0</v>
      </c>
      <c r="G114" s="11">
        <v>0</v>
      </c>
      <c r="H114" s="12">
        <v>2</v>
      </c>
      <c r="I114" s="15"/>
      <c r="J114" s="15"/>
      <c r="K114" s="15">
        <f>Tablica1[[#This Row],[Cijena BEZ PDV-a]]*Tablica1[[#This Row],[Količina]]</f>
        <v>0</v>
      </c>
      <c r="L114" s="19">
        <f>Tablica1[[#This Row],[Količina]]*Tablica1[[#This Row],[Cijena s PDV-om]]</f>
        <v>0</v>
      </c>
      <c r="M114" s="13">
        <v>47.78</v>
      </c>
    </row>
    <row r="115" spans="1:13" ht="18.75" x14ac:dyDescent="0.3">
      <c r="A115" s="33" t="s">
        <v>10</v>
      </c>
      <c r="B115" s="9" t="s">
        <v>40</v>
      </c>
      <c r="C115" s="4"/>
      <c r="D115" s="4"/>
      <c r="E115" s="4"/>
      <c r="F115" s="4"/>
      <c r="G115" s="4"/>
      <c r="H115" s="8">
        <v>53</v>
      </c>
      <c r="I115" s="17"/>
      <c r="J115" s="17"/>
      <c r="K115" s="17"/>
      <c r="L115" s="17"/>
      <c r="M115" s="5" t="s">
        <v>40</v>
      </c>
    </row>
    <row r="116" spans="1:13" ht="30" x14ac:dyDescent="0.25">
      <c r="A116" s="34" t="s">
        <v>139</v>
      </c>
      <c r="B116" s="10">
        <v>15.93</v>
      </c>
      <c r="C116" s="11">
        <v>1</v>
      </c>
      <c r="D116" s="11">
        <v>0</v>
      </c>
      <c r="E116" s="11">
        <v>1</v>
      </c>
      <c r="F116" s="11">
        <v>0</v>
      </c>
      <c r="G116" s="11">
        <v>0</v>
      </c>
      <c r="H116" s="12">
        <v>2</v>
      </c>
      <c r="I116" s="15"/>
      <c r="J116" s="15"/>
      <c r="K116" s="15">
        <f>Tablica1[[#This Row],[Cijena BEZ PDV-a]]*Tablica1[[#This Row],[Količina]]</f>
        <v>0</v>
      </c>
      <c r="L116" s="19">
        <f>Tablica1[[#This Row],[Količina]]*Tablica1[[#This Row],[Cijena s PDV-om]]</f>
        <v>0</v>
      </c>
      <c r="M116" s="13">
        <v>31.86</v>
      </c>
    </row>
    <row r="117" spans="1:13" ht="30" x14ac:dyDescent="0.25">
      <c r="A117" s="34" t="s">
        <v>140</v>
      </c>
      <c r="B117" s="10">
        <v>15.93</v>
      </c>
      <c r="C117" s="11">
        <v>1</v>
      </c>
      <c r="D117" s="11">
        <v>0</v>
      </c>
      <c r="E117" s="11">
        <v>1</v>
      </c>
      <c r="F117" s="11">
        <v>0</v>
      </c>
      <c r="G117" s="11">
        <v>0</v>
      </c>
      <c r="H117" s="12">
        <v>2</v>
      </c>
      <c r="I117" s="15"/>
      <c r="J117" s="15"/>
      <c r="K117" s="15">
        <f>Tablica1[[#This Row],[Cijena BEZ PDV-a]]*Tablica1[[#This Row],[Količina]]</f>
        <v>0</v>
      </c>
      <c r="L117" s="19">
        <f>Tablica1[[#This Row],[Količina]]*Tablica1[[#This Row],[Cijena s PDV-om]]</f>
        <v>0</v>
      </c>
      <c r="M117" s="13">
        <v>31.86</v>
      </c>
    </row>
    <row r="118" spans="1:13" ht="30" x14ac:dyDescent="0.25">
      <c r="A118" s="34" t="s">
        <v>141</v>
      </c>
      <c r="B118" s="10">
        <v>15.93</v>
      </c>
      <c r="C118" s="11">
        <v>1</v>
      </c>
      <c r="D118" s="11">
        <v>0</v>
      </c>
      <c r="E118" s="11">
        <v>1</v>
      </c>
      <c r="F118" s="11">
        <v>0</v>
      </c>
      <c r="G118" s="11">
        <v>0</v>
      </c>
      <c r="H118" s="12">
        <v>2</v>
      </c>
      <c r="I118" s="15"/>
      <c r="J118" s="15"/>
      <c r="K118" s="15">
        <f>Tablica1[[#This Row],[Cijena BEZ PDV-a]]*Tablica1[[#This Row],[Količina]]</f>
        <v>0</v>
      </c>
      <c r="L118" s="19">
        <f>Tablica1[[#This Row],[Količina]]*Tablica1[[#This Row],[Cijena s PDV-om]]</f>
        <v>0</v>
      </c>
      <c r="M118" s="13">
        <v>31.86</v>
      </c>
    </row>
    <row r="119" spans="1:13" ht="15.75" x14ac:dyDescent="0.25">
      <c r="A119" s="34" t="s">
        <v>142</v>
      </c>
      <c r="B119" s="10">
        <v>15.38</v>
      </c>
      <c r="C119" s="11">
        <v>13</v>
      </c>
      <c r="D119" s="11">
        <v>0</v>
      </c>
      <c r="E119" s="11">
        <v>0</v>
      </c>
      <c r="F119" s="11">
        <v>0</v>
      </c>
      <c r="G119" s="11">
        <v>0</v>
      </c>
      <c r="H119" s="12">
        <v>13</v>
      </c>
      <c r="I119" s="15"/>
      <c r="J119" s="15"/>
      <c r="K119" s="15">
        <f>Tablica1[[#This Row],[Cijena BEZ PDV-a]]*Tablica1[[#This Row],[Količina]]</f>
        <v>0</v>
      </c>
      <c r="L119" s="19">
        <f>Tablica1[[#This Row],[Količina]]*Tablica1[[#This Row],[Cijena s PDV-om]]</f>
        <v>0</v>
      </c>
      <c r="M119" s="13">
        <v>199.94</v>
      </c>
    </row>
    <row r="120" spans="1:13" ht="15.75" x14ac:dyDescent="0.25">
      <c r="A120" s="34" t="s">
        <v>143</v>
      </c>
      <c r="B120" s="10">
        <v>10.25</v>
      </c>
      <c r="C120" s="11">
        <v>0</v>
      </c>
      <c r="D120" s="11">
        <v>0</v>
      </c>
      <c r="E120" s="11">
        <v>5</v>
      </c>
      <c r="F120" s="11">
        <v>0</v>
      </c>
      <c r="G120" s="11">
        <v>0</v>
      </c>
      <c r="H120" s="12">
        <v>5</v>
      </c>
      <c r="I120" s="15"/>
      <c r="J120" s="15"/>
      <c r="K120" s="15">
        <f>Tablica1[[#This Row],[Cijena BEZ PDV-a]]*Tablica1[[#This Row],[Količina]]</f>
        <v>0</v>
      </c>
      <c r="L120" s="19">
        <f>Tablica1[[#This Row],[Količina]]*Tablica1[[#This Row],[Cijena s PDV-om]]</f>
        <v>0</v>
      </c>
      <c r="M120" s="13">
        <v>51.25</v>
      </c>
    </row>
    <row r="121" spans="1:13" ht="45" x14ac:dyDescent="0.25">
      <c r="A121" s="34" t="s">
        <v>144</v>
      </c>
      <c r="B121" s="10">
        <v>15.93</v>
      </c>
      <c r="C121" s="11">
        <v>1</v>
      </c>
      <c r="D121" s="11">
        <v>0</v>
      </c>
      <c r="E121" s="11">
        <v>1</v>
      </c>
      <c r="F121" s="11">
        <v>0</v>
      </c>
      <c r="G121" s="11">
        <v>0</v>
      </c>
      <c r="H121" s="12">
        <v>2</v>
      </c>
      <c r="I121" s="15"/>
      <c r="J121" s="15"/>
      <c r="K121" s="15">
        <f>Tablica1[[#This Row],[Cijena BEZ PDV-a]]*Tablica1[[#This Row],[Količina]]</f>
        <v>0</v>
      </c>
      <c r="L121" s="19">
        <f>Tablica1[[#This Row],[Količina]]*Tablica1[[#This Row],[Cijena s PDV-om]]</f>
        <v>0</v>
      </c>
      <c r="M121" s="13">
        <v>31.86</v>
      </c>
    </row>
    <row r="122" spans="1:13" ht="15.75" x14ac:dyDescent="0.25">
      <c r="A122" s="34" t="s">
        <v>145</v>
      </c>
      <c r="B122" s="10">
        <v>10.25</v>
      </c>
      <c r="C122" s="11">
        <v>11</v>
      </c>
      <c r="D122" s="11">
        <v>0</v>
      </c>
      <c r="E122" s="11">
        <v>0</v>
      </c>
      <c r="F122" s="11">
        <v>0</v>
      </c>
      <c r="G122" s="11">
        <v>0</v>
      </c>
      <c r="H122" s="12">
        <v>11</v>
      </c>
      <c r="I122" s="15"/>
      <c r="J122" s="15"/>
      <c r="K122" s="15">
        <f>Tablica1[[#This Row],[Cijena BEZ PDV-a]]*Tablica1[[#This Row],[Količina]]</f>
        <v>0</v>
      </c>
      <c r="L122" s="19">
        <f>Tablica1[[#This Row],[Količina]]*Tablica1[[#This Row],[Cijena s PDV-om]]</f>
        <v>0</v>
      </c>
      <c r="M122" s="13">
        <v>112.75</v>
      </c>
    </row>
    <row r="123" spans="1:13" ht="15.75" x14ac:dyDescent="0.25">
      <c r="A123" s="34" t="s">
        <v>146</v>
      </c>
      <c r="B123" s="10">
        <v>15.38</v>
      </c>
      <c r="C123" s="11">
        <v>0</v>
      </c>
      <c r="D123" s="11">
        <v>0</v>
      </c>
      <c r="E123" s="11">
        <v>10</v>
      </c>
      <c r="F123" s="11">
        <v>0</v>
      </c>
      <c r="G123" s="11">
        <v>0</v>
      </c>
      <c r="H123" s="12">
        <v>10</v>
      </c>
      <c r="I123" s="15"/>
      <c r="J123" s="15"/>
      <c r="K123" s="15">
        <f>Tablica1[[#This Row],[Cijena BEZ PDV-a]]*Tablica1[[#This Row],[Količina]]</f>
        <v>0</v>
      </c>
      <c r="L123" s="19">
        <f>Tablica1[[#This Row],[Količina]]*Tablica1[[#This Row],[Cijena s PDV-om]]</f>
        <v>0</v>
      </c>
      <c r="M123" s="13">
        <v>153.80000000000001</v>
      </c>
    </row>
    <row r="124" spans="1:13" ht="30" x14ac:dyDescent="0.25">
      <c r="A124" s="34" t="s">
        <v>147</v>
      </c>
      <c r="B124" s="10">
        <v>21.240000000000002</v>
      </c>
      <c r="C124" s="11">
        <v>1</v>
      </c>
      <c r="D124" s="11">
        <v>0</v>
      </c>
      <c r="E124" s="11">
        <v>1</v>
      </c>
      <c r="F124" s="11">
        <v>0</v>
      </c>
      <c r="G124" s="11">
        <v>0</v>
      </c>
      <c r="H124" s="12">
        <v>2</v>
      </c>
      <c r="I124" s="15"/>
      <c r="J124" s="15"/>
      <c r="K124" s="15">
        <f>Tablica1[[#This Row],[Cijena BEZ PDV-a]]*Tablica1[[#This Row],[Količina]]</f>
        <v>0</v>
      </c>
      <c r="L124" s="19">
        <f>Tablica1[[#This Row],[Količina]]*Tablica1[[#This Row],[Cijena s PDV-om]]</f>
        <v>0</v>
      </c>
      <c r="M124" s="13">
        <v>42.480000000000004</v>
      </c>
    </row>
    <row r="125" spans="1:13" ht="45" x14ac:dyDescent="0.25">
      <c r="A125" s="34" t="s">
        <v>148</v>
      </c>
      <c r="B125" s="10">
        <v>15.93</v>
      </c>
      <c r="C125" s="11">
        <v>1</v>
      </c>
      <c r="D125" s="11">
        <v>0</v>
      </c>
      <c r="E125" s="11">
        <v>1</v>
      </c>
      <c r="F125" s="11">
        <v>0</v>
      </c>
      <c r="G125" s="11">
        <v>0</v>
      </c>
      <c r="H125" s="12">
        <v>2</v>
      </c>
      <c r="I125" s="15"/>
      <c r="J125" s="15"/>
      <c r="K125" s="15">
        <f>Tablica1[[#This Row],[Cijena BEZ PDV-a]]*Tablica1[[#This Row],[Količina]]</f>
        <v>0</v>
      </c>
      <c r="L125" s="19">
        <f>Tablica1[[#This Row],[Količina]]*Tablica1[[#This Row],[Cijena s PDV-om]]</f>
        <v>0</v>
      </c>
      <c r="M125" s="13">
        <v>31.86</v>
      </c>
    </row>
    <row r="126" spans="1:13" ht="30.75" thickBot="1" x14ac:dyDescent="0.3">
      <c r="A126" s="35" t="s">
        <v>149</v>
      </c>
      <c r="B126" s="25">
        <v>23.89</v>
      </c>
      <c r="C126" s="26">
        <v>1</v>
      </c>
      <c r="D126" s="26">
        <v>0</v>
      </c>
      <c r="E126" s="26">
        <v>1</v>
      </c>
      <c r="F126" s="26">
        <v>0</v>
      </c>
      <c r="G126" s="26">
        <v>0</v>
      </c>
      <c r="H126" s="27">
        <v>2</v>
      </c>
      <c r="I126" s="28"/>
      <c r="J126" s="28"/>
      <c r="K126" s="28">
        <f>Tablica1[[#This Row],[Cijena BEZ PDV-a]]*Tablica1[[#This Row],[Količina]]</f>
        <v>0</v>
      </c>
      <c r="L126" s="29">
        <f>Tablica1[[#This Row],[Količina]]*Tablica1[[#This Row],[Cijena s PDV-om]]</f>
        <v>0</v>
      </c>
      <c r="M126" s="30">
        <v>47.78</v>
      </c>
    </row>
    <row r="127" spans="1:13" ht="30.75" thickTop="1" x14ac:dyDescent="0.25">
      <c r="A127" s="36" t="s">
        <v>31</v>
      </c>
      <c r="B127" s="21"/>
      <c r="C127" s="21"/>
      <c r="D127" s="21"/>
      <c r="E127" s="21"/>
      <c r="F127" s="21"/>
      <c r="G127" s="21"/>
      <c r="H127" s="22">
        <v>1570</v>
      </c>
      <c r="I127" s="23"/>
      <c r="J127" s="23"/>
      <c r="K127" s="23">
        <f>Tablica1[[#This Row],[Cijena BEZ PDV-a]]*Tablica1[[#This Row],[Količina]]</f>
        <v>0</v>
      </c>
      <c r="L127" s="23">
        <f>Tablica1[[#This Row],[Količina]]*Tablica1[[#This Row],[Cijena s PDV-om]]</f>
        <v>0</v>
      </c>
      <c r="M127" s="24">
        <v>10349.56500000001</v>
      </c>
    </row>
    <row r="128" spans="1:13" ht="69" customHeight="1" x14ac:dyDescent="0.25">
      <c r="A128" t="s">
        <v>157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2"/>
    </row>
    <row r="129" spans="1:13" ht="69" customHeight="1" x14ac:dyDescent="0.25">
      <c r="A129" t="s">
        <v>25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2"/>
    </row>
    <row r="130" spans="1:13" ht="69" customHeight="1" x14ac:dyDescent="0.25">
      <c r="A130" t="s">
        <v>26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2"/>
    </row>
  </sheetData>
  <mergeCells count="3">
    <mergeCell ref="B129:L129"/>
    <mergeCell ref="B130:L130"/>
    <mergeCell ref="B128:L128"/>
  </mergeCells>
  <printOptions horizontalCentered="1"/>
  <pageMargins left="0.35433070866141736" right="0.27559055118110237" top="0.31496062992125984" bottom="0.27559055118110237" header="0.31496062992125984" footer="0.31496062992125984"/>
  <pageSetup paperSize="9" scale="59" fitToHeight="0" orientation="portrait" r:id="rId1"/>
  <rowBreaks count="2" manualBreakCount="2">
    <brk id="69" max="11" man="1"/>
    <brk id="114" max="11" man="1"/>
  </rowBreaks>
  <colBreaks count="1" manualBreakCount="1">
    <brk id="1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List2</vt:lpstr>
      <vt:lpstr>Troškovnik</vt:lpstr>
      <vt:lpstr>Troškovnik!Ispis_naslova</vt:lpstr>
      <vt:lpstr>Troškovnik!Podrucje_ispisa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Prgomet</dc:creator>
  <cp:lastModifiedBy>Ivica Prgomet</cp:lastModifiedBy>
  <cp:lastPrinted>2023-07-18T11:24:34Z</cp:lastPrinted>
  <dcterms:created xsi:type="dcterms:W3CDTF">2021-07-10T20:45:59Z</dcterms:created>
  <dcterms:modified xsi:type="dcterms:W3CDTF">2023-07-18T11:29:09Z</dcterms:modified>
</cp:coreProperties>
</file>