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rgom\Dropbox\a_Računovodstvo Ravnatelj\FINANCIJE - Plan - Projekcije - Rebalansi\Financijsko izvješće 1.1.2023-31.12.2023\"/>
    </mc:Choice>
  </mc:AlternateContent>
  <xr:revisionPtr revIDLastSave="0" documentId="13_ncr:1_{1A0337E2-EA0B-4F5C-9B9D-7C722F848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  <sheet name="Sheet (2)" sheetId="2" r:id="rId2"/>
    <sheet name="Sheet (8)" sheetId="8" r:id="rId3"/>
    <sheet name="Sheet (7)" sheetId="7" r:id="rId4"/>
    <sheet name="Sheet (6)" sheetId="6" r:id="rId5"/>
    <sheet name="Sheet (5)" sheetId="5" r:id="rId6"/>
    <sheet name="Sheet (4)" sheetId="4" r:id="rId7"/>
    <sheet name="Sheet (3)" sheetId="3" r:id="rId8"/>
  </sheets>
  <definedNames>
    <definedName name="_xlnm._FilterDatabase" localSheetId="7" hidden="1">'Sheet (3)'!$A$5:$F$208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F11" i="4"/>
  <c r="G9" i="4"/>
  <c r="F9" i="4"/>
  <c r="G7" i="4"/>
  <c r="E7" i="4"/>
  <c r="E6" i="4" s="1"/>
  <c r="C7" i="4"/>
  <c r="F7" i="4" s="1"/>
  <c r="C6" i="4"/>
  <c r="G8" i="4"/>
  <c r="F8" i="4"/>
  <c r="F32" i="1"/>
  <c r="G32" i="1" s="1"/>
  <c r="F31" i="1"/>
  <c r="G31" i="1" s="1"/>
  <c r="E32" i="1"/>
  <c r="E31" i="1"/>
  <c r="G6" i="4" l="1"/>
  <c r="F6" i="4"/>
</calcChain>
</file>

<file path=xl/sharedStrings.xml><?xml version="1.0" encoding="utf-8"?>
<sst xmlns="http://schemas.openxmlformats.org/spreadsheetml/2006/main" count="738" uniqueCount="280">
  <si>
    <t>GODIŠNJI IZVJEŠTAJ O IZVRŠENJU FINANCIJSKOG PLANA ZA 2023. GODINU</t>
  </si>
  <si>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</si>
  <si>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</si>
  <si>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</si>
  <si>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</si>
  <si>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</si>
  <si>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</si>
  <si>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</si>
  <si>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</si>
  <si>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</si>
  <si>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</si>
  <si>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</si>
  <si>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</si>
  <si>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</si>
  <si>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</si>
  <si>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</si>
  <si>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</si>
  <si>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</si>
  <si>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</si>
  <si>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</si>
  <si>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</si>
  <si>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</si>
  <si>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</si>
  <si>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</si>
  <si>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</si>
  <si>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</si>
  <si>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Knjige</t>
  </si>
  <si>
    <t>4241</t>
  </si>
  <si>
    <t>Knjige, umjetnička djela i ostale izložbene vrijednosti</t>
  </si>
  <si>
    <t>424</t>
  </si>
  <si>
    <t>Uređaji, strojevi i oprema za ostale namjene</t>
  </si>
  <si>
    <t>4227</t>
  </si>
  <si>
    <t>Sportska i glazbena oprema</t>
  </si>
  <si>
    <t>4226</t>
  </si>
  <si>
    <t>Komunikacijska oprema</t>
  </si>
  <si>
    <t>4222</t>
  </si>
  <si>
    <t>Uredska oprema i namještaj</t>
  </si>
  <si>
    <t>4221</t>
  </si>
  <si>
    <t>Postrojenja i oprema</t>
  </si>
  <si>
    <t>422</t>
  </si>
  <si>
    <t>Poslovni objekti</t>
  </si>
  <si>
    <t>4212</t>
  </si>
  <si>
    <t>Građevinski objekti</t>
  </si>
  <si>
    <t>421</t>
  </si>
  <si>
    <t>Rashodi za nabavu proizvedene dugotrajne imovine</t>
  </si>
  <si>
    <t>42</t>
  </si>
  <si>
    <t>Rashodi za nabavu neproizvedene dugotrajne imovine</t>
  </si>
  <si>
    <t>41</t>
  </si>
  <si>
    <t>Rashodi za nabavu nefinancijske imovine</t>
  </si>
  <si>
    <t>4</t>
  </si>
  <si>
    <t>Tekuće donacije u naravi</t>
  </si>
  <si>
    <t>3812</t>
  </si>
  <si>
    <t>Tekuće donacije</t>
  </si>
  <si>
    <t>381</t>
  </si>
  <si>
    <t>Ostali rashodi</t>
  </si>
  <si>
    <t>38</t>
  </si>
  <si>
    <t>Naknade građanima i kućanstvima u naravi</t>
  </si>
  <si>
    <t>3722</t>
  </si>
  <si>
    <t>Ostale naknade građanima i kućanstvima iz proračuna</t>
  </si>
  <si>
    <t>372</t>
  </si>
  <si>
    <t>Naknade građanima i kućanstvima na temelju osiguranja i druge naknade</t>
  </si>
  <si>
    <t>37</t>
  </si>
  <si>
    <t>Zatezne kamate</t>
  </si>
  <si>
    <t>3433</t>
  </si>
  <si>
    <t>Ostali financijski rashodi</t>
  </si>
  <si>
    <t>343</t>
  </si>
  <si>
    <t>Financijski rashodi</t>
  </si>
  <si>
    <t>34</t>
  </si>
  <si>
    <t>Ostali nespomenuti rashodi poslovanja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</si>
  <si>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</si>
  <si>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</si>
  <si>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</si>
  <si>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</si>
  <si>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</si>
  <si>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</si>
  <si>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</si>
  <si>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329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</si>
  <si>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</si>
  <si>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</si>
  <si>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</si>
  <si>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</si>
  <si>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</si>
  <si>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</si>
  <si>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</si>
  <si>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</si>
  <si>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Komunalne usluge</t>
  </si>
  <si>
    <t>3234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</si>
  <si>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</si>
  <si>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</si>
  <si>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</si>
  <si>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</si>
  <si>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</si>
  <si>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</si>
  <si>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</si>
  <si>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</si>
  <si>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</si>
  <si>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</si>
  <si>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</si>
  <si>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</si>
  <si>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</si>
  <si>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</si>
  <si>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</si>
  <si>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</si>
  <si>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</si>
  <si>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</si>
  <si>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</si>
  <si>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</si>
  <si>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</si>
  <si>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</si>
  <si>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</si>
  <si>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</si>
  <si>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</si>
  <si>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</si>
  <si>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</si>
  <si>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</si>
  <si>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</si>
  <si>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</si>
  <si>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</si>
  <si>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</si>
  <si>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obvezno osiguranje u slučaju nezaposlenosti</t>
  </si>
  <si>
    <t>3133</t>
  </si>
  <si>
    <t>Doprinosi za obvezno zdravstveno osiguranje</t>
  </si>
  <si>
    <t>3132</t>
  </si>
  <si>
    <t>Doprinosi na plaće</t>
  </si>
  <si>
    <t>313</t>
  </si>
  <si>
    <t>Ostali rashodi za zaposlene</t>
  </si>
  <si>
    <t>3121</t>
  </si>
  <si>
    <t>312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</si>
  <si>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</si>
  <si>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</si>
  <si>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</si>
  <si>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</si>
  <si>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</si>
  <si>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</si>
  <si>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</si>
  <si>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</si>
  <si>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</si>
  <si>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</si>
  <si>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</si>
  <si>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</si>
  <si>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UKUPNO RASHODI</t>
  </si>
  <si>
    <t>Ostvarenje / izvršenje 
31.12.2023.</t>
  </si>
  <si>
    <t>Ostvarenje / izvršenje 
31.12.2022.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</si>
  <si>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</si>
  <si>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</si>
  <si>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</si>
  <si>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</si>
  <si>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</si>
  <si>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</si>
  <si>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od HZZO-a temeljem ugovornih obveza</t>
  </si>
  <si>
    <t>67</t>
  </si>
  <si>
    <t>Kapitalne donacije</t>
  </si>
  <si>
    <t>6632</t>
  </si>
  <si>
    <t>6631</t>
  </si>
  <si>
    <t>Donacije od pravnih i fizičkih osoba izvan općeg proračuna</t>
  </si>
  <si>
    <t>663</t>
  </si>
  <si>
    <t>Prihodi od pruženih usluga</t>
  </si>
  <si>
    <t>6615</t>
  </si>
  <si>
    <t>Prihodi od prodaje proizvoda i robe</t>
  </si>
  <si>
    <t>6614</t>
  </si>
  <si>
    <t>Prihodi od prodaje proizvoda i robe te pruženih usluga</t>
  </si>
  <si>
    <t>661</t>
  </si>
  <si>
    <t>Prihodi od prodaje proizvoda i robe te pruženih usluga i prihodi od donacija</t>
  </si>
  <si>
    <t>66</t>
  </si>
  <si>
    <t xml:space="preserve">Ostali nespomenuti prihodi </t>
  </si>
  <si>
    <t>6526</t>
  </si>
  <si>
    <t>Prihodi po posebnim propisima</t>
  </si>
  <si>
    <t>652</t>
  </si>
  <si>
    <t>Prihodi od upravnih i administrativnih pristojbi, pristojbi po posebnim propisima i naknada</t>
  </si>
  <si>
    <t>65</t>
  </si>
  <si>
    <t>Prihodi od imovine</t>
  </si>
  <si>
    <t>64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</si>
  <si>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</si>
  <si>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</si>
  <si>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</si>
  <si>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</si>
  <si>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</si>
  <si>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</si>
  <si>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Pomoći iz inozemstva i od subjekata unutar općeg proračuna</t>
  </si>
  <si>
    <t>63</t>
  </si>
  <si>
    <t>Prihodi poslovanja</t>
  </si>
  <si>
    <t>6</t>
  </si>
  <si>
    <t>UKUPNO PRIHODI</t>
  </si>
  <si>
    <t xml:space="preserve">1.2.1. IZVJEŠTAJ O PRIHODIMA I RASHODIMA PREMA EKONOMSKOJ KLASIFIKACIJI </t>
  </si>
  <si>
    <t>1.2. RAČUN PRIHODA I RASHODA</t>
  </si>
  <si>
    <t>DONACIJE</t>
  </si>
  <si>
    <t>Izvor financiranja   62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</si>
  <si>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</si>
  <si>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</si>
  <si>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</si>
  <si>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</si>
  <si>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</si>
  <si>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</si>
  <si>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Licence</t>
  </si>
  <si>
    <t>4123</t>
  </si>
  <si>
    <t>Nematerijalna imovina</t>
  </si>
  <si>
    <t>412</t>
  </si>
  <si>
    <t>POMOĆI - KORISNICI</t>
  </si>
  <si>
    <t>Izvor financiranja   54</t>
  </si>
  <si>
    <t>PRIHODI ZA POSEBNE NAMJENE - OSTALO</t>
  </si>
  <si>
    <t>Izvor financiranja   49</t>
  </si>
  <si>
    <t>Bankarske usluge i usluge platnog prometa</t>
  </si>
  <si>
    <t>3431</t>
  </si>
  <si>
    <t>VLASTITI PRIHODI - PRORAČUNSKI KORISNICI</t>
  </si>
  <si>
    <t>Izvor financiranja   32</t>
  </si>
  <si>
    <t>VLASTITI PRIHODI - OSNOVNO ŠKOLSTVO</t>
  </si>
  <si>
    <t>Aktivnost A7011 01</t>
  </si>
  <si>
    <t>FINANCIRANJE ŠKOLSTVA IZVAN ŽUPANIJSKOG PRORAČUNA</t>
  </si>
  <si>
    <t>PROGRAM    7011</t>
  </si>
  <si>
    <t>PRIHODI ZA POSEBNE NAMJENE - DECENTRALIZACIJA</t>
  </si>
  <si>
    <t>Izvor financiranja   46</t>
  </si>
  <si>
    <t>FINANCIRANJE STVARNIH TROŠKOVA OSNOVNOG ŠKOLSTVA</t>
  </si>
  <si>
    <t>Aktivnost A7006 05</t>
  </si>
  <si>
    <t>Reprezentacija</t>
  </si>
  <si>
    <t>3293</t>
  </si>
  <si>
    <t>Usluge promidžbe i informiranja</t>
  </si>
  <si>
    <t>3233</t>
  </si>
  <si>
    <t>FINANCIRANJE OPĆIH TROŠKOVA OSNOVNOG ŠKOLSTVA</t>
  </si>
  <si>
    <t>Aktivnost A7006 04</t>
  </si>
  <si>
    <t>IZGRADNJA, REKONSTRUKCIJA I OPREMANJE OBJEKATA OSNOVNOG ŠKOLSTVA</t>
  </si>
  <si>
    <t>Kapitalni projekt K7006 06</t>
  </si>
  <si>
    <t>FINANCIRANJE OSNOVNOG ŠKOLSTVA PREMA MINIMALNOM STANDARDU</t>
  </si>
  <si>
    <t>PROGRAM    7006</t>
  </si>
  <si>
    <t>OPĆI PRIHODI I PRIMICI - ŽUPANIJSKI PRORAČUN</t>
  </si>
  <si>
    <t>Izvor financiranja   11</t>
  </si>
  <si>
    <t>PRODUŽENI BORAVAK</t>
  </si>
  <si>
    <t>Tekući projekt T1207 21</t>
  </si>
  <si>
    <t>POMOĆI - ŽUPANIJSKI PRORAČUN - EU PROJEKTI</t>
  </si>
  <si>
    <t>Izvor financiranja   52</t>
  </si>
  <si>
    <t>SHEMA - VOĆE, POVRĆE I MLIJEKO</t>
  </si>
  <si>
    <t>Tekući projekt T1207 20</t>
  </si>
  <si>
    <t>SUFINANCIRANJE OBAVEZNE ŠKOLSKE LEKTIRE U OSNOVNIM I SREDNJIM ŠKOLAMA</t>
  </si>
  <si>
    <t>Kapitalni projekt K1207 17</t>
  </si>
  <si>
    <t>RAZVOJ ODGOJNO-OBRAZOVNOG SUSTAVA</t>
  </si>
  <si>
    <t>PROGRAM    1207</t>
  </si>
  <si>
    <t>USTANOVE U ŠKOLSTVU</t>
  </si>
  <si>
    <t>GLAVA    01102</t>
  </si>
  <si>
    <t>Indeks   3 / 2</t>
  </si>
  <si>
    <t>Izvršenje 31.12.2023.</t>
  </si>
  <si>
    <t>2. POSEBNI DIO
2.1. IZVJEŠTAJ PO PROGRAMSKOJ KLASIFIKACIJI</t>
  </si>
  <si>
    <t xml:space="preserve">Ukupno </t>
  </si>
  <si>
    <t xml:space="preserve"> </t>
  </si>
  <si>
    <t>Višak prihoda</t>
  </si>
  <si>
    <t>9221</t>
  </si>
  <si>
    <t>Višak/manjak prihoda</t>
  </si>
  <si>
    <t>922</t>
  </si>
  <si>
    <t>Rezultat poslovanja</t>
  </si>
  <si>
    <t>92</t>
  </si>
  <si>
    <t>Vlastiti izvori</t>
  </si>
  <si>
    <t>9</t>
  </si>
  <si>
    <t>Indeks 
4 / 2</t>
  </si>
  <si>
    <t>Ostvarenje / izvršenje 31.12.2023.</t>
  </si>
  <si>
    <t>Ostvarenje / izvršenje 31.12.2022.</t>
  </si>
  <si>
    <t>PRENESENI VIŠAK ILI PRENESENI MANJAK</t>
  </si>
  <si>
    <t>1.3.2. IZVJEŠTAJ RAČUNA FINANCIRANJA PREMA IZVORIMA FINANCIRANJA</t>
  </si>
  <si>
    <t>1.3.1. IZVJEŠTAJ RAČUNA FINANCIRANJA PREMA EKONOMSKOJ KLASIFIKACIJI</t>
  </si>
  <si>
    <t>1.3. RAČUN FINANCIRANJA</t>
  </si>
  <si>
    <t>091 Predškolsko i osnovno obrazovanje</t>
  </si>
  <si>
    <t>09 Obrazovanje</t>
  </si>
  <si>
    <t>Indeks 4 / 3</t>
  </si>
  <si>
    <t>Indeks 4 / 2</t>
  </si>
  <si>
    <t>Izvršenje 
31.12.2022.</t>
  </si>
  <si>
    <t>1.2.3. IZVJEŠTAJ O RASHODIMA PREMA FUNKCIJSKOJ KLASIFIKACIJI</t>
  </si>
  <si>
    <t>UGOVORI DONACIJE - KORISNICI</t>
  </si>
  <si>
    <t>62</t>
  </si>
  <si>
    <t>54</t>
  </si>
  <si>
    <t>POMOĆI - ŽUPANIJSKI PRORAČUN - EU PROJEKTI - VRIJEME JE ZA ŠKOLSKI OBROK</t>
  </si>
  <si>
    <t>52</t>
  </si>
  <si>
    <t>5</t>
  </si>
  <si>
    <t>PRIHODI ZA POSEBNE NAMJENE -  KORISNICI</t>
  </si>
  <si>
    <t>49</t>
  </si>
  <si>
    <t>PRIHODI ZA POSEBNE NAMJENE - DECENTRALIZACIJA - OSNOVNO ŠKOLSTVO</t>
  </si>
  <si>
    <t>46</t>
  </si>
  <si>
    <t>OPĆI PRIHODI I PRIMICI - DECENTRALIZACIJA - OSNOVNO ŠKOLSTVO</t>
  </si>
  <si>
    <t>121</t>
  </si>
  <si>
    <t>OPĆI PRIHODI I PRIMICI - DECENTRALIZACIJA</t>
  </si>
  <si>
    <t>12</t>
  </si>
  <si>
    <t>11</t>
  </si>
  <si>
    <t>1</t>
  </si>
  <si>
    <t>1.2.2. IZVJEŠTAJ O PRIHODIMA I RASHODIMA PREMA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</si>
</sst>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3" fillId="0" borderId="2" xfId="0" applyFont="1" applyBorder="1" applyAlignment="1">
      <alignment horizontal="center" vertical="center" wrapText="1" shrinkToFit="1" readingOrder="1"/>
    </xf>
    <xf numFmtId="0" fontId="3" fillId="0" borderId="3" xfId="0" applyFont="1" applyBorder="1" applyAlignment="1">
      <alignment horizontal="center" vertical="center" wrapText="1" shrinkToFit="1" readingOrder="1"/>
    </xf>
    <xf numFmtId="0" fontId="3" fillId="0" borderId="4" xfId="0" applyFont="1" applyBorder="1" applyAlignment="1">
      <alignment horizontal="center" vertical="center" wrapText="1" shrinkToFit="1" readingOrder="1"/>
    </xf>
    <xf numFmtId="0" fontId="3" fillId="2" borderId="3" xfId="0" applyFont="1" applyFill="1" applyBorder="1" applyAlignment="1">
      <alignment horizontal="left" vertical="center" wrapText="1" shrinkToFit="1" readingOrder="1"/>
    </xf>
    <xf numFmtId="4" fontId="3" fillId="2" borderId="3" xfId="0" applyNumberFormat="1" applyFont="1" applyFill="1" applyBorder="1" applyAlignment="1">
      <alignment horizontal="right" vertical="center" wrapText="1" shrinkToFit="1" readingOrder="1"/>
    </xf>
    <xf numFmtId="0" fontId="4" fillId="0" borderId="3" xfId="0" applyFont="1" applyBorder="1" applyAlignment="1">
      <alignment horizontal="left" vertical="center" wrapText="1" shrinkToFit="1" readingOrder="1"/>
    </xf>
    <xf numFmtId="4" fontId="4" fillId="0" borderId="3" xfId="0" applyNumberFormat="1" applyFont="1" applyBorder="1" applyAlignment="1">
      <alignment horizontal="right" vertical="center" wrapText="1" shrinkToFit="1" readingOrder="1"/>
    </xf>
    <xf numFmtId="4" fontId="4" fillId="0" borderId="4" xfId="0" applyNumberFormat="1" applyFont="1" applyBorder="1" applyAlignment="1">
      <alignment horizontal="right" vertical="center" wrapText="1" shrinkToFit="1" readingOrder="1"/>
    </xf>
    <xf numFmtId="0" fontId="4" fillId="3" borderId="3" xfId="0" applyFont="1" applyFill="1" applyBorder="1" applyAlignment="1">
      <alignment horizontal="left" vertical="center" wrapText="1" shrinkToFit="1" readingOrder="1"/>
    </xf>
    <xf numFmtId="4" fontId="4" fillId="3" borderId="3" xfId="0" applyNumberFormat="1" applyFont="1" applyFill="1" applyBorder="1" applyAlignment="1">
      <alignment horizontal="right" vertical="center" wrapText="1" shrinkToFit="1" readingOrder="1"/>
    </xf>
    <xf numFmtId="0" fontId="3" fillId="0" borderId="1" xfId="0" applyFont="1" applyBorder="1" applyAlignment="1">
      <alignment horizontal="left" vertical="center" wrapText="1" shrinkToFit="1" readingOrder="1"/>
    </xf>
    <xf numFmtId="4" fontId="3" fillId="0" borderId="1" xfId="0" applyNumberFormat="1" applyFont="1" applyBorder="1" applyAlignment="1">
      <alignment horizontal="right" vertical="center" wrapText="1" shrinkToFit="1" readingOrder="1"/>
    </xf>
    <xf numFmtId="0" fontId="3" fillId="0" borderId="2" xfId="0" applyFont="1" applyBorder="1" applyAlignment="1">
      <alignment horizontal="right" vertical="center" wrapText="1" shrinkToFit="1" readingOrder="1"/>
    </xf>
    <xf numFmtId="0" fontId="4" fillId="0" borderId="2" xfId="0" applyFont="1" applyBorder="1" applyAlignment="1">
      <alignment horizontal="right" vertical="center" wrapText="1" shrinkToFit="1" readingOrder="1"/>
    </xf>
    <xf numFmtId="4" fontId="4" fillId="0" borderId="2" xfId="0" applyNumberFormat="1" applyFont="1" applyBorder="1" applyAlignment="1">
      <alignment horizontal="right" vertical="center" wrapText="1" shrinkToFit="1" readingOrder="1"/>
    </xf>
    <xf numFmtId="49" fontId="4" fillId="0" borderId="2" xfId="0" applyNumberFormat="1" applyFont="1" applyBorder="1" applyAlignment="1">
      <alignment horizontal="left" vertical="center" wrapText="1" shrinkToFit="1" readingOrder="1"/>
    </xf>
    <xf numFmtId="49" fontId="4" fillId="0" borderId="1" xfId="0" applyNumberFormat="1" applyFont="1" applyBorder="1" applyAlignment="1">
      <alignment horizontal="left" vertical="center" wrapText="1" shrinkToFit="1" readingOrder="1"/>
    </xf>
    <xf numFmtId="4" fontId="3" fillId="0" borderId="2" xfId="0" applyNumberFormat="1" applyFont="1" applyBorder="1" applyAlignment="1">
      <alignment horizontal="right" vertical="center" wrapText="1" shrinkToFit="1" readingOrder="1"/>
    </xf>
    <xf numFmtId="49" fontId="3" fillId="0" borderId="2" xfId="0" applyNumberFormat="1" applyFont="1" applyBorder="1" applyAlignment="1">
      <alignment horizontal="left" vertical="center" wrapText="1" shrinkToFit="1" readingOrder="1"/>
    </xf>
    <xf numFmtId="49" fontId="3" fillId="0" borderId="1" xfId="0" applyNumberFormat="1" applyFont="1" applyBorder="1" applyAlignment="1">
      <alignment horizontal="left" vertical="center" wrapText="1" shrinkToFit="1" readingOrder="1"/>
    </xf>
    <xf numFmtId="0" fontId="5" fillId="0" borderId="4" xfId="0" applyFont="1" applyBorder="1" applyAlignment="1">
      <alignment horizontal="center" vertical="center" wrapText="1" shrinkToFit="1" readingOrder="1"/>
    </xf>
    <xf numFmtId="0" fontId="3" fillId="2" borderId="2" xfId="0" applyFont="1" applyFill="1" applyBorder="1" applyAlignment="1">
      <alignment horizontal="center" vertical="center" wrapText="1" shrinkToFit="1" readingOrder="1"/>
    </xf>
    <xf numFmtId="49" fontId="3" fillId="2" borderId="2" xfId="0" applyNumberFormat="1" applyFont="1" applyFill="1" applyBorder="1" applyAlignment="1">
      <alignment horizontal="center" vertical="center" wrapText="1" shrinkToFit="1" readingOrder="1"/>
    </xf>
    <xf numFmtId="0" fontId="3" fillId="2" borderId="1" xfId="0" applyFont="1" applyFill="1" applyBorder="1" applyAlignment="1">
      <alignment horizontal="center" vertical="center" wrapText="1" shrinkToFit="1" readingOrder="1"/>
    </xf>
    <xf numFmtId="49" fontId="4" fillId="0" borderId="4" xfId="0" applyNumberFormat="1" applyFont="1" applyBorder="1" applyAlignment="1">
      <alignment horizontal="left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4" fontId="7" fillId="0" borderId="4" xfId="0" applyNumberFormat="1" applyFont="1" applyBorder="1" applyAlignment="1">
      <alignment horizontal="left" vertical="top" wrapText="1" shrinkToFit="1" readingOrder="1"/>
    </xf>
    <xf numFmtId="0" fontId="7" fillId="0" borderId="4" xfId="0" applyFont="1" applyBorder="1" applyAlignment="1">
      <alignment horizontal="left" vertical="top" wrapText="1" shrinkToFit="1" readingOrder="1"/>
    </xf>
    <xf numFmtId="4" fontId="8" fillId="0" borderId="4" xfId="0" applyNumberFormat="1" applyFont="1" applyBorder="1" applyAlignment="1">
      <alignment horizontal="right" vertical="center" wrapText="1" shrinkToFit="1" readingOrder="1"/>
    </xf>
    <xf numFmtId="49" fontId="8" fillId="0" borderId="4" xfId="0" applyNumberFormat="1" applyFont="1" applyBorder="1" applyAlignment="1">
      <alignment horizontal="left" vertical="center" wrapText="1" shrinkToFit="1" readingOrder="1"/>
    </xf>
    <xf numFmtId="49" fontId="8" fillId="0" borderId="3" xfId="0" applyNumberFormat="1" applyFont="1" applyBorder="1" applyAlignment="1">
      <alignment horizontal="left" vertical="center" wrapText="1" shrinkToFit="1" readingOrder="1"/>
    </xf>
    <xf numFmtId="4" fontId="3" fillId="0" borderId="4" xfId="0" applyNumberFormat="1" applyFont="1" applyBorder="1" applyAlignment="1">
      <alignment horizontal="right" vertical="center" wrapText="1" shrinkToFit="1" readingOrder="1"/>
    </xf>
    <xf numFmtId="49" fontId="3" fillId="0" borderId="4" xfId="0" applyNumberFormat="1" applyFont="1" applyBorder="1" applyAlignment="1">
      <alignment horizontal="left" vertical="center" wrapText="1" shrinkToFit="1" readingOrder="1"/>
    </xf>
    <xf numFmtId="49" fontId="3" fillId="0" borderId="3" xfId="0" applyNumberFormat="1" applyFont="1" applyBorder="1" applyAlignment="1">
      <alignment horizontal="left" vertical="center" wrapText="1" shrinkToFit="1" readingOrder="1"/>
    </xf>
    <xf numFmtId="0" fontId="4" fillId="0" borderId="4" xfId="0" applyFont="1" applyBorder="1" applyAlignment="1">
      <alignment horizontal="right" vertical="center" wrapText="1" shrinkToFit="1" readingOrder="1"/>
    </xf>
    <xf numFmtId="0" fontId="3" fillId="0" borderId="4" xfId="0" applyFont="1" applyBorder="1" applyAlignment="1">
      <alignment horizontal="right" vertical="center" wrapText="1" shrinkToFit="1" readingOrder="1"/>
    </xf>
    <xf numFmtId="0" fontId="4" fillId="0" borderId="2" xfId="0" applyFont="1" applyBorder="1" applyAlignment="1">
      <alignment horizontal="left" vertical="center" wrapText="1" shrinkToFit="1" readingOrder="1"/>
    </xf>
    <xf numFmtId="0" fontId="4" fillId="0" borderId="1" xfId="0" applyFont="1" applyBorder="1" applyAlignment="1">
      <alignment horizontal="left" vertical="center" wrapText="1" shrinkToFit="1" readingOrder="1"/>
    </xf>
    <xf numFmtId="4" fontId="8" fillId="0" borderId="2" xfId="0" applyNumberFormat="1" applyFont="1" applyBorder="1" applyAlignment="1">
      <alignment horizontal="right" vertical="center" wrapText="1" shrinkToFit="1" readingOrder="1"/>
    </xf>
    <xf numFmtId="0" fontId="8" fillId="0" borderId="2" xfId="0" applyFont="1" applyBorder="1" applyAlignment="1">
      <alignment horizontal="left" vertical="center" wrapText="1" shrinkToFit="1" readingOrder="1"/>
    </xf>
    <xf numFmtId="0" fontId="8" fillId="0" borderId="1" xfId="0" applyFont="1" applyBorder="1" applyAlignment="1">
      <alignment horizontal="left" vertical="center" wrapText="1" shrinkToFit="1" readingOrder="1"/>
    </xf>
    <xf numFmtId="0" fontId="4" fillId="0" borderId="4" xfId="0" applyFont="1" applyBorder="1" applyAlignment="1">
      <alignment horizontal="left" vertical="center" wrapText="1" shrinkToFit="1" readingOrder="1"/>
    </xf>
    <xf numFmtId="0" fontId="3" fillId="0" borderId="4" xfId="0" applyFont="1" applyBorder="1" applyAlignment="1">
      <alignment horizontal="left" vertical="center" wrapText="1" shrinkToFit="1" readingOrder="1"/>
    </xf>
    <xf numFmtId="0" fontId="3" fillId="0" borderId="3" xfId="0" applyFont="1" applyBorder="1" applyAlignment="1">
      <alignment horizontal="left" vertical="center" wrapText="1" shrinkToFit="1" readingOrder="1"/>
    </xf>
    <xf numFmtId="49" fontId="8" fillId="0" borderId="2" xfId="0" applyNumberFormat="1" applyFont="1" applyBorder="1" applyAlignment="1">
      <alignment horizontal="left" vertical="center" wrapText="1" shrinkToFit="1" readingOrder="1"/>
    </xf>
    <xf numFmtId="49" fontId="8" fillId="0" borderId="1" xfId="0" applyNumberFormat="1" applyFont="1" applyBorder="1" applyAlignment="1">
      <alignment horizontal="left" vertical="center" wrapText="1" shrinkToFit="1" readingOrder="1"/>
    </xf>
    <xf numFmtId="49" fontId="1" fillId="0" borderId="0" xfId="0" applyNumberFormat="1" applyFont="1" applyAlignment="1">
      <alignment horizontal="center" vertical="top" wrapText="1" shrinkToFit="1" readingOrder="1"/>
    </xf>
    <xf numFmtId="0" fontId="1" fillId="0" borderId="0" xfId="0" applyFont="1" applyAlignment="1">
      <alignment horizontal="center" vertical="top" wrapText="1" shrinkToFit="1" readingOrder="1"/>
    </xf>
    <xf numFmtId="0" fontId="2" fillId="0" borderId="0" xfId="0" applyFont="1" applyAlignment="1">
      <alignment horizontal="center" vertical="top" wrapText="1" shrinkToFit="1" readingOrder="1"/>
    </xf>
    <xf numFmtId="0" fontId="3" fillId="0" borderId="2" xfId="0" applyFont="1" applyBorder="1" applyAlignment="1">
      <alignment horizontal="center" vertical="center" wrapText="1" shrinkToFit="1" readingOrder="1"/>
    </xf>
    <xf numFmtId="0" fontId="3" fillId="0" borderId="4" xfId="0" applyFont="1" applyBorder="1" applyAlignment="1">
      <alignment horizontal="center" vertical="center" wrapText="1" shrinkToFit="1" readingOrder="1"/>
    </xf>
    <xf numFmtId="4" fontId="3" fillId="2" borderId="4" xfId="0" applyNumberFormat="1" applyFont="1" applyFill="1" applyBorder="1" applyAlignment="1">
      <alignment horizontal="right" vertical="center" wrapText="1" shrinkToFit="1" readingOrder="1"/>
    </xf>
    <xf numFmtId="4" fontId="4" fillId="0" borderId="4" xfId="0" applyNumberFormat="1" applyFont="1" applyBorder="1" applyAlignment="1">
      <alignment horizontal="right" vertical="center" wrapText="1" shrinkToFit="1" readingOrder="1"/>
    </xf>
    <xf numFmtId="0" fontId="3" fillId="0" borderId="0" xfId="0" applyFont="1" applyAlignment="1">
      <alignment horizontal="left" vertical="top" wrapText="1" shrinkToFit="1" readingOrder="1"/>
    </xf>
    <xf numFmtId="4" fontId="4" fillId="3" borderId="4" xfId="0" applyNumberFormat="1" applyFont="1" applyFill="1" applyBorder="1" applyAlignment="1">
      <alignment horizontal="right" vertical="center" wrapText="1" shrinkToFit="1" readingOrder="1"/>
    </xf>
    <xf numFmtId="0" fontId="3" fillId="0" borderId="2" xfId="0" applyFont="1" applyBorder="1" applyAlignment="1">
      <alignment horizontal="right" vertical="center" wrapText="1" shrinkToFit="1" readingOrder="1"/>
    </xf>
    <xf numFmtId="0" fontId="5" fillId="0" borderId="3" xfId="0" applyFont="1" applyBorder="1" applyAlignment="1">
      <alignment horizontal="center" vertical="center" wrapText="1" shrinkToFit="1" readingOrder="1"/>
    </xf>
    <xf numFmtId="0" fontId="6" fillId="0" borderId="0" xfId="0" applyFont="1" applyAlignment="1">
      <alignment horizontal="center" vertical="top" wrapText="1" shrinkToFit="1" readingOrder="1"/>
    </xf>
    <xf numFmtId="0" fontId="3" fillId="2" borderId="1" xfId="0" applyFont="1" applyFill="1" applyBorder="1" applyAlignment="1">
      <alignment horizontal="center" vertical="center" wrapText="1" shrinkToFit="1" readingOrder="1"/>
    </xf>
    <xf numFmtId="0" fontId="6" fillId="0" borderId="0" xfId="0" applyFont="1" applyAlignment="1">
      <alignment horizontal="center" vertical="center" wrapText="1" shrinkToFit="1" readingOrder="1"/>
    </xf>
    <xf numFmtId="49" fontId="2" fillId="0" borderId="0" xfId="0" applyNumberFormat="1" applyFont="1" applyAlignment="1">
      <alignment horizontal="center" vertical="top" wrapText="1" shrinkToFit="1" readingOrder="1"/>
    </xf>
    <xf numFmtId="0" fontId="1" fillId="0" borderId="0" xfId="0" applyFont="1" applyAlignment="1">
      <alignment horizontal="center" vertical="center" wrapText="1" shrinkToFit="1" readingOrder="1"/>
    </xf>
    <xf numFmtId="0" fontId="2" fillId="0" borderId="0" xfId="0" applyFont="1" applyAlignment="1">
      <alignment horizontal="center" vertical="center" wrapText="1" shrinkToFit="1" readingOrder="1"/>
    </xf>
    <xf numFmtId="0" fontId="3" fillId="0" borderId="1" xfId="0" applyFont="1" applyBorder="1" applyAlignment="1">
      <alignment horizontal="left" vertical="center" wrapText="1" shrinkToFit="1" readingOrder="1"/>
    </xf>
    <xf numFmtId="49" fontId="4" fillId="0" borderId="3" xfId="0" applyNumberFormat="1" applyFont="1" applyBorder="1" applyAlignment="1">
      <alignment horizontal="left" vertical="center" wrapText="1" shrinkToFit="1" readingOrder="1"/>
    </xf>
    <xf numFmtId="49" fontId="8" fillId="0" borderId="3" xfId="0" applyNumberFormat="1" applyFont="1" applyBorder="1" applyAlignment="1">
      <alignment horizontal="left" vertical="center" wrapText="1" shrinkToFit="1" readingOrder="1"/>
    </xf>
    <xf numFmtId="49" fontId="3" fillId="0" borderId="3" xfId="0" applyNumberFormat="1" applyFont="1" applyBorder="1" applyAlignment="1">
      <alignment horizontal="left" vertical="center" wrapText="1" shrinkToFit="1" readingOrder="1"/>
    </xf>
    <xf numFmtId="0" fontId="3" fillId="0" borderId="1" xfId="0" applyFont="1" applyBorder="1" applyAlignment="1">
      <alignment horizontal="center" vertical="center" wrapText="1" shrinkToFit="1" readingOrder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36"/>
  <sheetViews>
    <sheetView showGridLines="0" tabSelected="1" workbookViewId="0">
      <selection activeCell="D32" sqref="D32"/>
    </sheetView>
  </sheetViews>
  <sheetFormatPr defaultRowHeight="15" x14ac:dyDescent="0.25"/>
  <cols>
    <col min="1" max="1" width="37" customWidth="1"/>
    <col min="2" max="3" width="14.140625" customWidth="1"/>
    <col min="4" max="4" width="14" customWidth="1"/>
    <col min="5" max="5" width="8.140625" customWidth="1"/>
    <col min="6" max="6" width="4.85546875" customWidth="1"/>
    <col min="7" max="7" width="3.140625" customWidth="1"/>
    <col min="8" max="8" width="0.140625" customWidth="1"/>
  </cols>
  <sheetData>
    <row r="1" spans="1:8" ht="16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8.25" customHeight="1" x14ac:dyDescent="0.25"/>
    <row r="3" spans="1:8" ht="14.25" customHeight="1" x14ac:dyDescent="0.25">
      <c r="A3" s="50" t="s">
        <v>1</v>
      </c>
      <c r="B3" s="50"/>
      <c r="C3" s="50"/>
      <c r="D3" s="50"/>
      <c r="E3" s="50"/>
      <c r="F3" s="50"/>
      <c r="G3" s="50"/>
      <c r="H3" s="50"/>
    </row>
    <row r="4" spans="1:8" ht="12" customHeight="1" x14ac:dyDescent="0.25"/>
    <row r="5" spans="1:8" ht="13.5" customHeight="1" x14ac:dyDescent="0.25">
      <c r="A5" s="50" t="s">
        <v>2</v>
      </c>
      <c r="B5" s="50"/>
      <c r="C5" s="50"/>
      <c r="D5" s="50"/>
      <c r="E5" s="50"/>
      <c r="F5" s="50"/>
      <c r="G5" s="50"/>
      <c r="H5" s="50"/>
    </row>
    <row r="6" spans="1:8" ht="17.25" customHeight="1" x14ac:dyDescent="0.25"/>
    <row r="7" spans="1:8" ht="12.75" customHeight="1" x14ac:dyDescent="0.25">
      <c r="A7" s="51"/>
      <c r="B7" s="51"/>
      <c r="C7" s="51"/>
      <c r="D7" s="51"/>
      <c r="E7" s="51"/>
      <c r="F7" s="51"/>
      <c r="G7" s="51"/>
      <c r="H7" s="51"/>
    </row>
    <row r="8" spans="1:8" ht="12.75" customHeight="1" x14ac:dyDescent="0.25"/>
    <row r="9" spans="1:8" ht="36" customHeight="1" x14ac:dyDescent="0.25">
      <c r="A9" s="1" t="s">
        <v>3</v>
      </c>
      <c r="B9" s="2" t="s">
        <v>4</v>
      </c>
      <c r="C9" s="2" t="s">
        <v>5</v>
      </c>
      <c r="D9" s="2" t="s">
        <v>6</v>
      </c>
      <c r="E9" s="1" t="s">
        <v>7</v>
      </c>
      <c r="F9" s="52" t="s">
        <v>8</v>
      </c>
      <c r="G9" s="52"/>
    </row>
    <row r="10" spans="1:8" ht="14.2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3">
        <v>6</v>
      </c>
      <c r="G10" s="53"/>
    </row>
    <row r="11" spans="1:8" ht="24.75" customHeight="1" x14ac:dyDescent="0.25">
      <c r="A11" s="6" t="s">
        <v>9</v>
      </c>
      <c r="B11" s="7">
        <v>1033967.65</v>
      </c>
      <c r="C11" s="7">
        <v>1286308</v>
      </c>
      <c r="D11" s="7">
        <v>1217468.08</v>
      </c>
      <c r="E11" s="7">
        <v>117.74721191712332</v>
      </c>
      <c r="F11" s="54">
        <v>94.648255316767049</v>
      </c>
      <c r="G11" s="54"/>
    </row>
    <row r="12" spans="1:8" ht="24" customHeight="1" x14ac:dyDescent="0.25">
      <c r="A12" s="8" t="s">
        <v>10</v>
      </c>
      <c r="B12" s="9">
        <v>1033967.65</v>
      </c>
      <c r="C12" s="9">
        <v>1286308</v>
      </c>
      <c r="D12" s="9">
        <v>1217468.08</v>
      </c>
      <c r="E12" s="9">
        <v>117.74721191712332</v>
      </c>
      <c r="F12" s="55">
        <v>94.648255316767049</v>
      </c>
      <c r="G12" s="55"/>
    </row>
    <row r="13" spans="1:8" ht="24" customHeight="1" x14ac:dyDescent="0.25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55">
        <v>0</v>
      </c>
      <c r="G13" s="55"/>
    </row>
    <row r="14" spans="1:8" ht="24.75" customHeight="1" x14ac:dyDescent="0.25">
      <c r="A14" s="6" t="s">
        <v>12</v>
      </c>
      <c r="B14" s="7">
        <v>1033088.38</v>
      </c>
      <c r="C14" s="7">
        <v>1303902</v>
      </c>
      <c r="D14" s="7">
        <v>1237119.22</v>
      </c>
      <c r="E14" s="7">
        <v>119.74960167493124</v>
      </c>
      <c r="F14" s="54">
        <v>94.878236247816162</v>
      </c>
      <c r="G14" s="54"/>
    </row>
    <row r="15" spans="1:8" ht="24" customHeight="1" x14ac:dyDescent="0.25">
      <c r="A15" s="8" t="s">
        <v>13</v>
      </c>
      <c r="B15" s="9">
        <v>1026040.65</v>
      </c>
      <c r="C15" s="9">
        <v>1267859</v>
      </c>
      <c r="D15" s="9">
        <v>1210967.6499999999</v>
      </c>
      <c r="E15" s="9">
        <v>118.02335999065924</v>
      </c>
      <c r="F15" s="55">
        <v>95.512801502375254</v>
      </c>
      <c r="G15" s="55"/>
    </row>
    <row r="16" spans="1:8" ht="24.75" customHeight="1" x14ac:dyDescent="0.25">
      <c r="A16" s="8" t="s">
        <v>14</v>
      </c>
      <c r="B16" s="9">
        <v>7047.73</v>
      </c>
      <c r="C16" s="9">
        <v>36043</v>
      </c>
      <c r="D16" s="9">
        <v>26151.57</v>
      </c>
      <c r="E16" s="9">
        <v>371.06373257772356</v>
      </c>
      <c r="F16" s="55">
        <v>72.556585189912042</v>
      </c>
      <c r="G16" s="55"/>
    </row>
    <row r="17" spans="1:8" ht="24" customHeight="1" x14ac:dyDescent="0.25">
      <c r="A17" s="6" t="s">
        <v>15</v>
      </c>
      <c r="B17" s="7">
        <v>879.27</v>
      </c>
      <c r="C17" s="7">
        <v>-17594</v>
      </c>
      <c r="D17" s="7">
        <v>-19651.14</v>
      </c>
      <c r="E17" s="7"/>
      <c r="F17" s="54">
        <v>111.69228145958849</v>
      </c>
      <c r="G17" s="54"/>
    </row>
    <row r="18" spans="1:8" ht="17.25" customHeight="1" x14ac:dyDescent="0.25"/>
    <row r="19" spans="1:8" ht="12.75" customHeight="1" x14ac:dyDescent="0.25">
      <c r="A19" s="51" t="s">
        <v>16</v>
      </c>
      <c r="B19" s="51"/>
      <c r="C19" s="51"/>
      <c r="D19" s="51"/>
      <c r="E19" s="51"/>
      <c r="F19" s="51"/>
      <c r="G19" s="51"/>
      <c r="H19" s="51"/>
    </row>
    <row r="20" spans="1:8" ht="8.25" customHeight="1" x14ac:dyDescent="0.25"/>
    <row r="21" spans="1:8" ht="36" customHeight="1" x14ac:dyDescent="0.25">
      <c r="A21" s="1" t="s">
        <v>3</v>
      </c>
      <c r="B21" s="2" t="s">
        <v>4</v>
      </c>
      <c r="C21" s="2" t="s">
        <v>5</v>
      </c>
      <c r="D21" s="2" t="s">
        <v>6</v>
      </c>
      <c r="E21" s="2" t="s">
        <v>17</v>
      </c>
      <c r="F21" s="52" t="s">
        <v>8</v>
      </c>
      <c r="G21" s="52"/>
    </row>
    <row r="22" spans="1:8" ht="14.25" customHeight="1" x14ac:dyDescent="0.2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53">
        <v>6</v>
      </c>
      <c r="G22" s="53"/>
    </row>
    <row r="23" spans="1:8" ht="24" customHeight="1" x14ac:dyDescent="0.2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55">
        <v>0</v>
      </c>
      <c r="G23" s="55"/>
    </row>
    <row r="24" spans="1:8" ht="24" customHeight="1" x14ac:dyDescent="0.2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55">
        <v>0</v>
      </c>
      <c r="G24" s="55"/>
    </row>
    <row r="25" spans="1:8" ht="24.75" customHeight="1" x14ac:dyDescent="0.2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54">
        <v>0</v>
      </c>
      <c r="G25" s="54"/>
    </row>
    <row r="26" spans="1:8" ht="17.25" customHeight="1" x14ac:dyDescent="0.25"/>
    <row r="27" spans="1:8" ht="12.75" customHeight="1" x14ac:dyDescent="0.25">
      <c r="A27" s="51" t="s">
        <v>21</v>
      </c>
      <c r="B27" s="51"/>
      <c r="C27" s="51"/>
      <c r="D27" s="51"/>
      <c r="E27" s="51"/>
      <c r="F27" s="51"/>
      <c r="G27" s="51"/>
      <c r="H27" s="51"/>
    </row>
    <row r="28" spans="1:8" ht="6.75" customHeight="1" x14ac:dyDescent="0.25"/>
    <row r="29" spans="1:8" ht="36.75" customHeight="1" x14ac:dyDescent="0.25">
      <c r="A29" s="1" t="s">
        <v>3</v>
      </c>
      <c r="B29" s="2" t="s">
        <v>4</v>
      </c>
      <c r="C29" s="2" t="s">
        <v>5</v>
      </c>
      <c r="D29" s="2" t="s">
        <v>6</v>
      </c>
      <c r="E29" s="1" t="s">
        <v>7</v>
      </c>
      <c r="F29" s="52" t="s">
        <v>8</v>
      </c>
      <c r="G29" s="52"/>
    </row>
    <row r="30" spans="1:8" ht="14.25" customHeight="1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53">
        <v>6</v>
      </c>
      <c r="G30" s="53"/>
    </row>
    <row r="31" spans="1:8" ht="24" customHeight="1" x14ac:dyDescent="0.25">
      <c r="A31" s="11" t="s">
        <v>22</v>
      </c>
      <c r="B31" s="12">
        <v>44505.26</v>
      </c>
      <c r="C31" s="12">
        <v>17594</v>
      </c>
      <c r="D31" s="12">
        <v>24854.12</v>
      </c>
      <c r="E31" s="12">
        <f>D31/B31*100</f>
        <v>55.845354009840634</v>
      </c>
      <c r="F31" s="57">
        <f>D31/C31*100</f>
        <v>141.26474934636809</v>
      </c>
      <c r="G31" s="57">
        <f t="shared" ref="G31" si="0">F31/D31*100</f>
        <v>0.56837558258497223</v>
      </c>
    </row>
    <row r="32" spans="1:8" ht="24" customHeight="1" x14ac:dyDescent="0.25">
      <c r="A32" s="6" t="s">
        <v>23</v>
      </c>
      <c r="B32" s="7">
        <v>44505.26</v>
      </c>
      <c r="C32" s="7">
        <v>17594</v>
      </c>
      <c r="D32" s="12">
        <v>24854.12</v>
      </c>
      <c r="E32" s="7">
        <f>D32/B32*100</f>
        <v>55.845354009840634</v>
      </c>
      <c r="F32" s="54">
        <f>D32/C32*100</f>
        <v>141.26474934636809</v>
      </c>
      <c r="G32" s="54">
        <f t="shared" ref="G32" si="1">F32/D32*100</f>
        <v>0.56837558258497223</v>
      </c>
    </row>
    <row r="33" spans="1:7" ht="50.25" customHeight="1" x14ac:dyDescent="0.25"/>
    <row r="34" spans="1:7" ht="25.5" customHeight="1" x14ac:dyDescent="0.25">
      <c r="A34" s="13" t="s">
        <v>24</v>
      </c>
      <c r="B34" s="14"/>
      <c r="C34" s="14"/>
      <c r="D34" s="14"/>
      <c r="E34" s="14"/>
      <c r="F34" s="58"/>
      <c r="G34" s="58"/>
    </row>
    <row r="35" spans="1:7" ht="21" customHeight="1" x14ac:dyDescent="0.25"/>
    <row r="36" spans="1:7" ht="53.25" customHeight="1" x14ac:dyDescent="0.25">
      <c r="A36" s="56" t="s">
        <v>25</v>
      </c>
      <c r="B36" s="56"/>
      <c r="C36" s="56"/>
      <c r="D36" s="56"/>
      <c r="E36" s="56"/>
      <c r="F36" s="56"/>
    </row>
  </sheetData>
  <mergeCells count="26">
    <mergeCell ref="A36:F36"/>
    <mergeCell ref="F29:G29"/>
    <mergeCell ref="F30:G30"/>
    <mergeCell ref="F31:G31"/>
    <mergeCell ref="F32:G32"/>
    <mergeCell ref="F34:G34"/>
    <mergeCell ref="F22:G22"/>
    <mergeCell ref="F23:G23"/>
    <mergeCell ref="F24:G24"/>
    <mergeCell ref="F25:G25"/>
    <mergeCell ref="A27:H27"/>
    <mergeCell ref="F15:G15"/>
    <mergeCell ref="F16:G16"/>
    <mergeCell ref="F17:G17"/>
    <mergeCell ref="A19:H19"/>
    <mergeCell ref="F21:G21"/>
    <mergeCell ref="F10:G10"/>
    <mergeCell ref="F11:G11"/>
    <mergeCell ref="F12:G12"/>
    <mergeCell ref="F13:G13"/>
    <mergeCell ref="F14:G14"/>
    <mergeCell ref="A1:H1"/>
    <mergeCell ref="A3:H3"/>
    <mergeCell ref="A5:H5"/>
    <mergeCell ref="A7:H7"/>
    <mergeCell ref="F9:G9"/>
  </mergeCells>
  <pageMargins left="0.66535431146621704" right="0.61417323350906372" top="0.59055119752883911" bottom="0.59055119752883911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F7CF-C440-42B8-911A-4245E3535DBE}">
  <sheetPr>
    <outlinePr summaryBelow="0"/>
    <pageSetUpPr fitToPage="1"/>
  </sheetPr>
  <dimension ref="B1:H89"/>
  <sheetViews>
    <sheetView showGridLines="0" workbookViewId="0">
      <selection activeCell="A47" sqref="A47"/>
    </sheetView>
  </sheetViews>
  <sheetFormatPr defaultRowHeight="15" x14ac:dyDescent="0.25"/>
  <cols>
    <col min="1" max="1" width="0.42578125" customWidth="1"/>
    <col min="2" max="2" width="6" customWidth="1"/>
    <col min="3" max="3" width="30.85546875" customWidth="1"/>
    <col min="4" max="4" width="16.5703125" customWidth="1"/>
    <col min="5" max="6" width="16.42578125" customWidth="1"/>
    <col min="7" max="7" width="7.5703125" customWidth="1"/>
    <col min="8" max="8" width="6.42578125" customWidth="1"/>
  </cols>
  <sheetData>
    <row r="1" spans="2:8" ht="6.75" customHeight="1" x14ac:dyDescent="0.25"/>
    <row r="2" spans="2:8" ht="21.75" customHeight="1" x14ac:dyDescent="0.25">
      <c r="B2" s="50" t="s">
        <v>184</v>
      </c>
      <c r="C2" s="50"/>
      <c r="D2" s="50"/>
      <c r="E2" s="50"/>
      <c r="F2" s="50"/>
      <c r="G2" s="50"/>
      <c r="H2" s="50"/>
    </row>
    <row r="3" spans="2:8" ht="12.75" customHeight="1" x14ac:dyDescent="0.25"/>
    <row r="4" spans="2:8" ht="13.5" customHeight="1" x14ac:dyDescent="0.25">
      <c r="B4" s="60" t="s">
        <v>183</v>
      </c>
      <c r="C4" s="60"/>
      <c r="D4" s="60"/>
      <c r="E4" s="60"/>
      <c r="F4" s="60"/>
      <c r="G4" s="60"/>
      <c r="H4" s="60"/>
    </row>
    <row r="5" spans="2:8" ht="21" customHeight="1" x14ac:dyDescent="0.25"/>
    <row r="6" spans="2:8" ht="32.25" customHeight="1" x14ac:dyDescent="0.25">
      <c r="B6" s="61" t="s">
        <v>3</v>
      </c>
      <c r="C6" s="61"/>
      <c r="D6" s="25" t="s">
        <v>142</v>
      </c>
      <c r="E6" s="25" t="s">
        <v>5</v>
      </c>
      <c r="F6" s="25" t="s">
        <v>141</v>
      </c>
      <c r="G6" s="24" t="s">
        <v>7</v>
      </c>
      <c r="H6" s="24" t="s">
        <v>8</v>
      </c>
    </row>
    <row r="7" spans="2:8" ht="9.75" customHeight="1" x14ac:dyDescent="0.25">
      <c r="B7" s="59">
        <v>1</v>
      </c>
      <c r="C7" s="59"/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2:8" ht="17.25" customHeight="1" x14ac:dyDescent="0.25">
      <c r="B8" s="13"/>
      <c r="C8" s="21" t="s">
        <v>182</v>
      </c>
      <c r="D8" s="20">
        <v>1033967.65</v>
      </c>
      <c r="E8" s="20">
        <v>1286308</v>
      </c>
      <c r="F8" s="20">
        <v>1217468.08</v>
      </c>
      <c r="G8" s="15">
        <v>117.75</v>
      </c>
      <c r="H8" s="15">
        <v>94.65</v>
      </c>
    </row>
    <row r="9" spans="2:8" ht="17.25" customHeight="1" x14ac:dyDescent="0.25">
      <c r="B9" s="22" t="s">
        <v>181</v>
      </c>
      <c r="C9" s="21" t="s">
        <v>180</v>
      </c>
      <c r="D9" s="20">
        <v>1033967.65</v>
      </c>
      <c r="E9" s="20">
        <v>1286308</v>
      </c>
      <c r="F9" s="20">
        <v>1217468.08</v>
      </c>
      <c r="G9" s="15">
        <v>117.75</v>
      </c>
      <c r="H9" s="15">
        <v>94.65</v>
      </c>
    </row>
    <row r="10" spans="2:8" ht="20.25" customHeight="1" x14ac:dyDescent="0.25">
      <c r="B10" s="22" t="s">
        <v>179</v>
      </c>
      <c r="C10" s="21" t="s">
        <v>178</v>
      </c>
      <c r="D10" s="20">
        <v>929225.7</v>
      </c>
      <c r="E10" s="20">
        <v>1164908</v>
      </c>
      <c r="F10" s="20">
        <v>1109350.27</v>
      </c>
      <c r="G10" s="15">
        <v>119.38</v>
      </c>
      <c r="H10" s="15">
        <v>95.23</v>
      </c>
    </row>
    <row r="11" spans="2:8" ht="21" customHeight="1" x14ac:dyDescent="0.25">
      <c r="B11" s="19" t="s">
        <v>177</v>
      </c>
      <c r="C11" s="18" t="s">
        <v>176</v>
      </c>
      <c r="D11" s="17">
        <v>929225.7</v>
      </c>
      <c r="E11" s="16"/>
      <c r="F11" s="17">
        <v>1109350.27</v>
      </c>
      <c r="G11" s="16">
        <v>119.38</v>
      </c>
      <c r="H11" s="16"/>
    </row>
    <row r="12" spans="2:8" ht="20.25" customHeight="1" x14ac:dyDescent="0.25">
      <c r="B12" s="19" t="s">
        <v>175</v>
      </c>
      <c r="C12" s="18" t="s">
        <v>174</v>
      </c>
      <c r="D12" s="17">
        <v>924984.58</v>
      </c>
      <c r="E12" s="16"/>
      <c r="F12" s="17">
        <v>1105310.04</v>
      </c>
      <c r="G12" s="16">
        <v>119.49</v>
      </c>
      <c r="H12" s="16"/>
    </row>
    <row r="13" spans="2:8" ht="21" customHeight="1" x14ac:dyDescent="0.25">
      <c r="B13" s="19" t="s">
        <v>173</v>
      </c>
      <c r="C13" s="18" t="s">
        <v>172</v>
      </c>
      <c r="D13" s="17">
        <v>4241.12</v>
      </c>
      <c r="E13" s="16"/>
      <c r="F13" s="17">
        <v>4040.23</v>
      </c>
      <c r="G13" s="16">
        <v>95.26</v>
      </c>
      <c r="H13" s="16"/>
    </row>
    <row r="14" spans="2:8" ht="16.5" customHeight="1" x14ac:dyDescent="0.25">
      <c r="B14" s="22" t="s">
        <v>171</v>
      </c>
      <c r="C14" s="21" t="s">
        <v>170</v>
      </c>
      <c r="D14" s="20">
        <v>0</v>
      </c>
      <c r="E14" s="20">
        <v>1</v>
      </c>
      <c r="F14" s="20">
        <v>0</v>
      </c>
      <c r="G14" s="15"/>
      <c r="H14" s="15">
        <v>0</v>
      </c>
    </row>
    <row r="15" spans="2:8" ht="30" customHeight="1" x14ac:dyDescent="0.25">
      <c r="B15" s="22" t="s">
        <v>169</v>
      </c>
      <c r="C15" s="21" t="s">
        <v>168</v>
      </c>
      <c r="D15" s="20">
        <v>4256.16</v>
      </c>
      <c r="E15" s="20">
        <v>11630</v>
      </c>
      <c r="F15" s="20">
        <v>9156.59</v>
      </c>
      <c r="G15" s="15">
        <v>215.14</v>
      </c>
      <c r="H15" s="15">
        <v>78.73</v>
      </c>
    </row>
    <row r="16" spans="2:8" ht="17.25" customHeight="1" x14ac:dyDescent="0.25">
      <c r="B16" s="19" t="s">
        <v>167</v>
      </c>
      <c r="C16" s="18" t="s">
        <v>166</v>
      </c>
      <c r="D16" s="17">
        <v>4256.16</v>
      </c>
      <c r="E16" s="16"/>
      <c r="F16" s="17">
        <v>9156.59</v>
      </c>
      <c r="G16" s="16">
        <v>215.14</v>
      </c>
      <c r="H16" s="16"/>
    </row>
    <row r="17" spans="2:8" ht="17.25" customHeight="1" x14ac:dyDescent="0.25">
      <c r="B17" s="19" t="s">
        <v>165</v>
      </c>
      <c r="C17" s="18" t="s">
        <v>164</v>
      </c>
      <c r="D17" s="17">
        <v>4256.16</v>
      </c>
      <c r="E17" s="16"/>
      <c r="F17" s="17">
        <v>9156.59</v>
      </c>
      <c r="G17" s="16">
        <v>215.14</v>
      </c>
      <c r="H17" s="16"/>
    </row>
    <row r="18" spans="2:8" ht="20.25" customHeight="1" x14ac:dyDescent="0.25">
      <c r="B18" s="22" t="s">
        <v>163</v>
      </c>
      <c r="C18" s="21" t="s">
        <v>162</v>
      </c>
      <c r="D18" s="20">
        <v>2660.01</v>
      </c>
      <c r="E18" s="20">
        <v>8553</v>
      </c>
      <c r="F18" s="20">
        <v>7723.06</v>
      </c>
      <c r="G18" s="15">
        <v>290.33999999999997</v>
      </c>
      <c r="H18" s="15">
        <v>90.3</v>
      </c>
    </row>
    <row r="19" spans="2:8" ht="21" customHeight="1" x14ac:dyDescent="0.25">
      <c r="B19" s="19" t="s">
        <v>161</v>
      </c>
      <c r="C19" s="18" t="s">
        <v>160</v>
      </c>
      <c r="D19" s="17">
        <v>1756.16</v>
      </c>
      <c r="E19" s="16"/>
      <c r="F19" s="17">
        <v>2331.17</v>
      </c>
      <c r="G19" s="16">
        <v>132.74</v>
      </c>
      <c r="H19" s="16"/>
    </row>
    <row r="20" spans="2:8" ht="16.5" customHeight="1" x14ac:dyDescent="0.25">
      <c r="B20" s="19" t="s">
        <v>159</v>
      </c>
      <c r="C20" s="18" t="s">
        <v>158</v>
      </c>
      <c r="D20" s="17">
        <v>330.21</v>
      </c>
      <c r="E20" s="16"/>
      <c r="F20" s="17">
        <v>273.97000000000003</v>
      </c>
      <c r="G20" s="16">
        <v>82.97</v>
      </c>
      <c r="H20" s="16"/>
    </row>
    <row r="21" spans="2:8" ht="17.25" customHeight="1" x14ac:dyDescent="0.25">
      <c r="B21" s="19" t="s">
        <v>157</v>
      </c>
      <c r="C21" s="18" t="s">
        <v>156</v>
      </c>
      <c r="D21" s="17">
        <v>1425.95</v>
      </c>
      <c r="E21" s="16"/>
      <c r="F21" s="17">
        <v>2057.1999999999998</v>
      </c>
      <c r="G21" s="16">
        <v>144.27000000000001</v>
      </c>
      <c r="H21" s="16"/>
    </row>
    <row r="22" spans="2:8" ht="21" customHeight="1" x14ac:dyDescent="0.25">
      <c r="B22" s="19" t="s">
        <v>155</v>
      </c>
      <c r="C22" s="18" t="s">
        <v>154</v>
      </c>
      <c r="D22" s="17">
        <v>903.85</v>
      </c>
      <c r="E22" s="16"/>
      <c r="F22" s="17">
        <v>5391.89</v>
      </c>
      <c r="G22" s="16">
        <v>596.54999999999995</v>
      </c>
      <c r="H22" s="16"/>
    </row>
    <row r="23" spans="2:8" ht="16.5" customHeight="1" x14ac:dyDescent="0.25">
      <c r="B23" s="19" t="s">
        <v>153</v>
      </c>
      <c r="C23" s="18" t="s">
        <v>52</v>
      </c>
      <c r="D23" s="17">
        <v>776.43</v>
      </c>
      <c r="E23" s="16"/>
      <c r="F23" s="17">
        <v>106.18</v>
      </c>
      <c r="G23" s="16">
        <v>13.68</v>
      </c>
      <c r="H23" s="16"/>
    </row>
    <row r="24" spans="2:8" ht="17.25" customHeight="1" x14ac:dyDescent="0.25">
      <c r="B24" s="19" t="s">
        <v>152</v>
      </c>
      <c r="C24" s="18" t="s">
        <v>151</v>
      </c>
      <c r="D24" s="17">
        <v>127.42</v>
      </c>
      <c r="E24" s="16"/>
      <c r="F24" s="17">
        <v>5285.71</v>
      </c>
      <c r="G24" s="16">
        <v>4148.26</v>
      </c>
      <c r="H24" s="16"/>
    </row>
    <row r="25" spans="2:8" ht="20.25" customHeight="1" x14ac:dyDescent="0.25">
      <c r="B25" s="22" t="s">
        <v>150</v>
      </c>
      <c r="C25" s="21" t="s">
        <v>149</v>
      </c>
      <c r="D25" s="20">
        <v>97825.78</v>
      </c>
      <c r="E25" s="20">
        <v>101216</v>
      </c>
      <c r="F25" s="20">
        <v>91238.16</v>
      </c>
      <c r="G25" s="15">
        <v>93.27</v>
      </c>
      <c r="H25" s="15">
        <v>90.14</v>
      </c>
    </row>
    <row r="26" spans="2:8" ht="30" customHeight="1" x14ac:dyDescent="0.25">
      <c r="B26" s="19" t="s">
        <v>148</v>
      </c>
      <c r="C26" s="18" t="s">
        <v>147</v>
      </c>
      <c r="D26" s="17">
        <v>97825.78</v>
      </c>
      <c r="E26" s="16"/>
      <c r="F26" s="17">
        <v>91238.16</v>
      </c>
      <c r="G26" s="16">
        <v>93.27</v>
      </c>
      <c r="H26" s="16"/>
    </row>
    <row r="27" spans="2:8" ht="21" customHeight="1" x14ac:dyDescent="0.25">
      <c r="B27" s="19" t="s">
        <v>146</v>
      </c>
      <c r="C27" s="18" t="s">
        <v>145</v>
      </c>
      <c r="D27" s="17">
        <v>92648.16</v>
      </c>
      <c r="E27" s="16"/>
      <c r="F27" s="17">
        <v>86257.279999999999</v>
      </c>
      <c r="G27" s="16">
        <v>93.1</v>
      </c>
      <c r="H27" s="16"/>
    </row>
    <row r="28" spans="2:8" ht="30" customHeight="1" x14ac:dyDescent="0.25">
      <c r="B28" s="19" t="s">
        <v>144</v>
      </c>
      <c r="C28" s="18" t="s">
        <v>143</v>
      </c>
      <c r="D28" s="17">
        <v>5177.62</v>
      </c>
      <c r="E28" s="16"/>
      <c r="F28" s="17">
        <v>4980.88</v>
      </c>
      <c r="G28" s="16">
        <v>96.2</v>
      </c>
      <c r="H28" s="16"/>
    </row>
    <row r="29" spans="2:8" ht="32.25" customHeight="1" x14ac:dyDescent="0.25">
      <c r="B29" s="61" t="s">
        <v>3</v>
      </c>
      <c r="C29" s="61"/>
      <c r="D29" s="25" t="s">
        <v>142</v>
      </c>
      <c r="E29" s="25" t="s">
        <v>5</v>
      </c>
      <c r="F29" s="25" t="s">
        <v>141</v>
      </c>
      <c r="G29" s="24" t="s">
        <v>7</v>
      </c>
      <c r="H29" s="24" t="s">
        <v>8</v>
      </c>
    </row>
    <row r="30" spans="2:8" ht="9.75" customHeight="1" x14ac:dyDescent="0.25">
      <c r="B30" s="59">
        <v>1</v>
      </c>
      <c r="C30" s="59"/>
      <c r="D30" s="23">
        <v>2</v>
      </c>
      <c r="E30" s="23">
        <v>3</v>
      </c>
      <c r="F30" s="23">
        <v>4</v>
      </c>
      <c r="G30" s="23">
        <v>5</v>
      </c>
      <c r="H30" s="23">
        <v>6</v>
      </c>
    </row>
    <row r="31" spans="2:8" ht="17.25" customHeight="1" x14ac:dyDescent="0.25">
      <c r="B31" s="13"/>
      <c r="C31" s="21" t="s">
        <v>140</v>
      </c>
      <c r="D31" s="20">
        <v>1033088.38</v>
      </c>
      <c r="E31" s="20">
        <v>1303902</v>
      </c>
      <c r="F31" s="20">
        <v>1237119.22</v>
      </c>
      <c r="G31" s="15">
        <v>119.75</v>
      </c>
      <c r="H31" s="15">
        <v>94.88</v>
      </c>
    </row>
    <row r="32" spans="2:8" ht="16.5" customHeight="1" x14ac:dyDescent="0.25">
      <c r="B32" s="22" t="s">
        <v>139</v>
      </c>
      <c r="C32" s="21" t="s">
        <v>138</v>
      </c>
      <c r="D32" s="20">
        <v>1026040.65</v>
      </c>
      <c r="E32" s="20">
        <v>1267859</v>
      </c>
      <c r="F32" s="20">
        <v>1210967.6499999999</v>
      </c>
      <c r="G32" s="15">
        <v>118.02</v>
      </c>
      <c r="H32" s="15">
        <v>95.51</v>
      </c>
    </row>
    <row r="33" spans="2:8" ht="17.25" customHeight="1" x14ac:dyDescent="0.25">
      <c r="B33" s="22" t="s">
        <v>137</v>
      </c>
      <c r="C33" s="21" t="s">
        <v>136</v>
      </c>
      <c r="D33" s="20">
        <v>856103.94</v>
      </c>
      <c r="E33" s="20">
        <v>1042940</v>
      </c>
      <c r="F33" s="20">
        <v>1005540.54</v>
      </c>
      <c r="G33" s="15">
        <v>117.46</v>
      </c>
      <c r="H33" s="15">
        <v>96.41</v>
      </c>
    </row>
    <row r="34" spans="2:8" ht="17.25" customHeight="1" x14ac:dyDescent="0.25">
      <c r="B34" s="19" t="s">
        <v>135</v>
      </c>
      <c r="C34" s="18" t="s">
        <v>134</v>
      </c>
      <c r="D34" s="17">
        <v>707865.18</v>
      </c>
      <c r="E34" s="16"/>
      <c r="F34" s="17">
        <v>829871.18</v>
      </c>
      <c r="G34" s="16">
        <v>117.24</v>
      </c>
      <c r="H34" s="16"/>
    </row>
    <row r="35" spans="2:8" ht="16.5" customHeight="1" x14ac:dyDescent="0.25">
      <c r="B35" s="19" t="s">
        <v>133</v>
      </c>
      <c r="C35" s="18" t="s">
        <v>132</v>
      </c>
      <c r="D35" s="17">
        <v>694324.44</v>
      </c>
      <c r="E35" s="16"/>
      <c r="F35" s="17">
        <v>813938.57</v>
      </c>
      <c r="G35" s="16">
        <v>117.23</v>
      </c>
      <c r="H35" s="16"/>
    </row>
    <row r="36" spans="2:8" ht="17.25" customHeight="1" x14ac:dyDescent="0.25">
      <c r="B36" s="19" t="s">
        <v>131</v>
      </c>
      <c r="C36" s="18" t="s">
        <v>130</v>
      </c>
      <c r="D36" s="17">
        <v>5770.67</v>
      </c>
      <c r="E36" s="16"/>
      <c r="F36" s="17">
        <v>8041.68</v>
      </c>
      <c r="G36" s="16">
        <v>139.35</v>
      </c>
      <c r="H36" s="16"/>
    </row>
    <row r="37" spans="2:8" ht="17.25" customHeight="1" x14ac:dyDescent="0.25">
      <c r="B37" s="19" t="s">
        <v>129</v>
      </c>
      <c r="C37" s="18" t="s">
        <v>128</v>
      </c>
      <c r="D37" s="17">
        <v>7770.07</v>
      </c>
      <c r="E37" s="16"/>
      <c r="F37" s="17">
        <v>7890.93</v>
      </c>
      <c r="G37" s="16">
        <v>101.56</v>
      </c>
      <c r="H37" s="16"/>
    </row>
    <row r="38" spans="2:8" ht="16.5" customHeight="1" x14ac:dyDescent="0.25">
      <c r="B38" s="19" t="s">
        <v>127</v>
      </c>
      <c r="C38" s="18" t="s">
        <v>125</v>
      </c>
      <c r="D38" s="17">
        <v>31005.03</v>
      </c>
      <c r="E38" s="16"/>
      <c r="F38" s="17">
        <v>40524.68</v>
      </c>
      <c r="G38" s="16">
        <v>130.69999999999999</v>
      </c>
      <c r="H38" s="16"/>
    </row>
    <row r="39" spans="2:8" ht="17.25" customHeight="1" x14ac:dyDescent="0.25">
      <c r="B39" s="19" t="s">
        <v>126</v>
      </c>
      <c r="C39" s="18" t="s">
        <v>125</v>
      </c>
      <c r="D39" s="17">
        <v>31005.03</v>
      </c>
      <c r="E39" s="16"/>
      <c r="F39" s="17">
        <v>40524.68</v>
      </c>
      <c r="G39" s="16">
        <v>130.69999999999999</v>
      </c>
      <c r="H39" s="16"/>
    </row>
    <row r="40" spans="2:8" ht="17.25" customHeight="1" x14ac:dyDescent="0.25">
      <c r="B40" s="19" t="s">
        <v>124</v>
      </c>
      <c r="C40" s="18" t="s">
        <v>123</v>
      </c>
      <c r="D40" s="17">
        <v>117233.73</v>
      </c>
      <c r="E40" s="16"/>
      <c r="F40" s="17">
        <v>135144.68</v>
      </c>
      <c r="G40" s="16">
        <v>115.28</v>
      </c>
      <c r="H40" s="16"/>
    </row>
    <row r="41" spans="2:8" ht="20.25" customHeight="1" x14ac:dyDescent="0.25">
      <c r="B41" s="19" t="s">
        <v>122</v>
      </c>
      <c r="C41" s="18" t="s">
        <v>121</v>
      </c>
      <c r="D41" s="17">
        <v>117203.88</v>
      </c>
      <c r="E41" s="16"/>
      <c r="F41" s="17">
        <v>135144.68</v>
      </c>
      <c r="G41" s="16">
        <v>115.31</v>
      </c>
      <c r="H41" s="16"/>
    </row>
    <row r="42" spans="2:8" ht="21" customHeight="1" x14ac:dyDescent="0.25">
      <c r="B42" s="19" t="s">
        <v>120</v>
      </c>
      <c r="C42" s="18" t="s">
        <v>119</v>
      </c>
      <c r="D42" s="17">
        <v>29.85</v>
      </c>
      <c r="E42" s="16"/>
      <c r="F42" s="17">
        <v>0</v>
      </c>
      <c r="G42" s="16">
        <v>0</v>
      </c>
      <c r="H42" s="16"/>
    </row>
    <row r="43" spans="2:8" ht="16.5" customHeight="1" x14ac:dyDescent="0.25">
      <c r="B43" s="22" t="s">
        <v>118</v>
      </c>
      <c r="C43" s="21" t="s">
        <v>117</v>
      </c>
      <c r="D43" s="20">
        <v>159698.01999999999</v>
      </c>
      <c r="E43" s="20">
        <v>214922</v>
      </c>
      <c r="F43" s="20">
        <v>195564.84</v>
      </c>
      <c r="G43" s="15">
        <v>122.46</v>
      </c>
      <c r="H43" s="15">
        <v>90.99</v>
      </c>
    </row>
    <row r="44" spans="2:8" ht="17.25" customHeight="1" x14ac:dyDescent="0.25">
      <c r="B44" s="19" t="s">
        <v>116</v>
      </c>
      <c r="C44" s="18" t="s">
        <v>115</v>
      </c>
      <c r="D44" s="17">
        <v>53624.56</v>
      </c>
      <c r="E44" s="16"/>
      <c r="F44" s="17">
        <v>57004.24</v>
      </c>
      <c r="G44" s="16">
        <v>106.3</v>
      </c>
      <c r="H44" s="16"/>
    </row>
    <row r="45" spans="2:8" ht="17.25" customHeight="1" x14ac:dyDescent="0.25">
      <c r="B45" s="19" t="s">
        <v>114</v>
      </c>
      <c r="C45" s="18" t="s">
        <v>113</v>
      </c>
      <c r="D45" s="17">
        <v>2694.19</v>
      </c>
      <c r="E45" s="16"/>
      <c r="F45" s="17">
        <v>3351.5</v>
      </c>
      <c r="G45" s="16">
        <v>124.4</v>
      </c>
      <c r="H45" s="16"/>
    </row>
    <row r="46" spans="2:8" ht="20.25" customHeight="1" x14ac:dyDescent="0.25">
      <c r="B46" s="19" t="s">
        <v>112</v>
      </c>
      <c r="C46" s="18" t="s">
        <v>111</v>
      </c>
      <c r="D46" s="17">
        <v>48392.45</v>
      </c>
      <c r="E46" s="16"/>
      <c r="F46" s="17">
        <v>51855.91</v>
      </c>
      <c r="G46" s="16">
        <v>107.16</v>
      </c>
      <c r="H46" s="16"/>
    </row>
    <row r="47" spans="2:8" ht="17.25" customHeight="1" x14ac:dyDescent="0.25">
      <c r="B47" s="19" t="s">
        <v>110</v>
      </c>
      <c r="C47" s="18" t="s">
        <v>109</v>
      </c>
      <c r="D47" s="17">
        <v>1282.76</v>
      </c>
      <c r="E47" s="16"/>
      <c r="F47" s="17">
        <v>478.91</v>
      </c>
      <c r="G47" s="16">
        <v>37.33</v>
      </c>
      <c r="H47" s="16"/>
    </row>
    <row r="48" spans="2:8" ht="17.25" customHeight="1" x14ac:dyDescent="0.25">
      <c r="B48" s="19" t="s">
        <v>108</v>
      </c>
      <c r="C48" s="18" t="s">
        <v>107</v>
      </c>
      <c r="D48" s="17">
        <v>1255.1600000000001</v>
      </c>
      <c r="E48" s="16"/>
      <c r="F48" s="17">
        <v>1317.92</v>
      </c>
      <c r="G48" s="16">
        <v>105</v>
      </c>
      <c r="H48" s="16"/>
    </row>
    <row r="49" spans="2:8" ht="16.5" customHeight="1" x14ac:dyDescent="0.25">
      <c r="B49" s="19" t="s">
        <v>106</v>
      </c>
      <c r="C49" s="18" t="s">
        <v>105</v>
      </c>
      <c r="D49" s="17">
        <v>74213.3</v>
      </c>
      <c r="E49" s="16"/>
      <c r="F49" s="17">
        <v>101881.7</v>
      </c>
      <c r="G49" s="16">
        <v>137.28</v>
      </c>
      <c r="H49" s="16"/>
    </row>
    <row r="50" spans="2:8" ht="17.25" customHeight="1" x14ac:dyDescent="0.25">
      <c r="B50" s="19" t="s">
        <v>104</v>
      </c>
      <c r="C50" s="18" t="s">
        <v>103</v>
      </c>
      <c r="D50" s="17">
        <v>12082.77</v>
      </c>
      <c r="E50" s="16"/>
      <c r="F50" s="17">
        <v>11990.65</v>
      </c>
      <c r="G50" s="16">
        <v>99.24</v>
      </c>
      <c r="H50" s="16"/>
    </row>
    <row r="51" spans="2:8" ht="17.25" customHeight="1" x14ac:dyDescent="0.25">
      <c r="B51" s="19" t="s">
        <v>102</v>
      </c>
      <c r="C51" s="18" t="s">
        <v>101</v>
      </c>
      <c r="D51" s="17">
        <v>30713.73</v>
      </c>
      <c r="E51" s="16"/>
      <c r="F51" s="17">
        <v>52654.41</v>
      </c>
      <c r="G51" s="16">
        <v>171.44</v>
      </c>
      <c r="H51" s="16"/>
    </row>
    <row r="52" spans="2:8" ht="16.5" customHeight="1" x14ac:dyDescent="0.25">
      <c r="B52" s="19" t="s">
        <v>100</v>
      </c>
      <c r="C52" s="18" t="s">
        <v>99</v>
      </c>
      <c r="D52" s="17">
        <v>28308.01</v>
      </c>
      <c r="E52" s="16"/>
      <c r="F52" s="17">
        <v>31422.66</v>
      </c>
      <c r="G52" s="16">
        <v>111</v>
      </c>
      <c r="H52" s="16"/>
    </row>
    <row r="53" spans="2:8" ht="21" customHeight="1" x14ac:dyDescent="0.25">
      <c r="B53" s="19" t="s">
        <v>98</v>
      </c>
      <c r="C53" s="18" t="s">
        <v>97</v>
      </c>
      <c r="D53" s="17">
        <v>2224.7800000000002</v>
      </c>
      <c r="E53" s="16"/>
      <c r="F53" s="17">
        <v>2377.46</v>
      </c>
      <c r="G53" s="16">
        <v>106.86</v>
      </c>
      <c r="H53" s="16"/>
    </row>
    <row r="54" spans="2:8" ht="16.5" customHeight="1" x14ac:dyDescent="0.25">
      <c r="B54" s="19" t="s">
        <v>96</v>
      </c>
      <c r="C54" s="18" t="s">
        <v>95</v>
      </c>
      <c r="D54" s="17">
        <v>884.01</v>
      </c>
      <c r="E54" s="16"/>
      <c r="F54" s="17">
        <v>2786.42</v>
      </c>
      <c r="G54" s="16">
        <v>315.2</v>
      </c>
      <c r="H54" s="16"/>
    </row>
    <row r="55" spans="2:8" ht="17.25" customHeight="1" x14ac:dyDescent="0.25">
      <c r="B55" s="19" t="s">
        <v>94</v>
      </c>
      <c r="C55" s="18" t="s">
        <v>93</v>
      </c>
      <c r="D55" s="17">
        <v>0</v>
      </c>
      <c r="E55" s="16"/>
      <c r="F55" s="17">
        <v>650.1</v>
      </c>
      <c r="G55" s="16"/>
      <c r="H55" s="16"/>
    </row>
    <row r="56" spans="2:8" ht="17.25" customHeight="1" x14ac:dyDescent="0.25">
      <c r="B56" s="19" t="s">
        <v>92</v>
      </c>
      <c r="C56" s="18" t="s">
        <v>91</v>
      </c>
      <c r="D56" s="17">
        <v>26674.5</v>
      </c>
      <c r="E56" s="16"/>
      <c r="F56" s="17">
        <v>33000.339999999997</v>
      </c>
      <c r="G56" s="16">
        <v>123.71</v>
      </c>
      <c r="H56" s="16"/>
    </row>
    <row r="57" spans="2:8" ht="17.25" customHeight="1" x14ac:dyDescent="0.25">
      <c r="B57" s="19" t="s">
        <v>90</v>
      </c>
      <c r="C57" s="18" t="s">
        <v>89</v>
      </c>
      <c r="D57" s="17">
        <v>1564.87</v>
      </c>
      <c r="E57" s="16"/>
      <c r="F57" s="17">
        <v>1430.1</v>
      </c>
      <c r="G57" s="16">
        <v>91.39</v>
      </c>
      <c r="H57" s="16"/>
    </row>
    <row r="58" spans="2:8" ht="16.5" customHeight="1" x14ac:dyDescent="0.25">
      <c r="B58" s="19" t="s">
        <v>88</v>
      </c>
      <c r="C58" s="18" t="s">
        <v>87</v>
      </c>
      <c r="D58" s="17">
        <v>10837</v>
      </c>
      <c r="E58" s="16"/>
      <c r="F58" s="17">
        <v>18674.71</v>
      </c>
      <c r="G58" s="16">
        <v>172.32</v>
      </c>
      <c r="H58" s="16"/>
    </row>
    <row r="59" spans="2:8" ht="17.25" customHeight="1" x14ac:dyDescent="0.25">
      <c r="B59" s="19" t="s">
        <v>86</v>
      </c>
      <c r="C59" s="18" t="s">
        <v>85</v>
      </c>
      <c r="D59" s="17">
        <v>6961.77</v>
      </c>
      <c r="E59" s="16"/>
      <c r="F59" s="17">
        <v>6677.6</v>
      </c>
      <c r="G59" s="16">
        <v>95.92</v>
      </c>
      <c r="H59" s="16"/>
    </row>
    <row r="60" spans="2:8" ht="17.25" customHeight="1" x14ac:dyDescent="0.25">
      <c r="B60" s="19" t="s">
        <v>84</v>
      </c>
      <c r="C60" s="18" t="s">
        <v>83</v>
      </c>
      <c r="D60" s="17">
        <v>3077.51</v>
      </c>
      <c r="E60" s="16"/>
      <c r="F60" s="17">
        <v>2926.78</v>
      </c>
      <c r="G60" s="16">
        <v>95.1</v>
      </c>
      <c r="H60" s="16"/>
    </row>
    <row r="61" spans="2:8" ht="16.5" customHeight="1" x14ac:dyDescent="0.25">
      <c r="B61" s="19" t="s">
        <v>82</v>
      </c>
      <c r="C61" s="18" t="s">
        <v>81</v>
      </c>
      <c r="D61" s="17">
        <v>1518.01</v>
      </c>
      <c r="E61" s="16"/>
      <c r="F61" s="17">
        <v>786.92</v>
      </c>
      <c r="G61" s="16">
        <v>51.84</v>
      </c>
      <c r="H61" s="16"/>
    </row>
    <row r="62" spans="2:8" ht="17.25" customHeight="1" x14ac:dyDescent="0.25">
      <c r="B62" s="19" t="s">
        <v>80</v>
      </c>
      <c r="C62" s="18" t="s">
        <v>79</v>
      </c>
      <c r="D62" s="17">
        <v>1990.84</v>
      </c>
      <c r="E62" s="16"/>
      <c r="F62" s="17">
        <v>984.6</v>
      </c>
      <c r="G62" s="16">
        <v>49.46</v>
      </c>
      <c r="H62" s="16"/>
    </row>
    <row r="63" spans="2:8" ht="17.25" customHeight="1" x14ac:dyDescent="0.25">
      <c r="B63" s="19" t="s">
        <v>78</v>
      </c>
      <c r="C63" s="18" t="s">
        <v>77</v>
      </c>
      <c r="D63" s="17">
        <v>724.5</v>
      </c>
      <c r="E63" s="16"/>
      <c r="F63" s="17">
        <v>1519.63</v>
      </c>
      <c r="G63" s="16">
        <v>209.75</v>
      </c>
      <c r="H63" s="16"/>
    </row>
    <row r="64" spans="2:8" ht="16.5" customHeight="1" x14ac:dyDescent="0.25">
      <c r="B64" s="19" t="s">
        <v>76</v>
      </c>
      <c r="C64" s="18" t="s">
        <v>68</v>
      </c>
      <c r="D64" s="17">
        <v>5185.66</v>
      </c>
      <c r="E64" s="16"/>
      <c r="F64" s="17">
        <v>3678.56</v>
      </c>
      <c r="G64" s="16">
        <v>70.94</v>
      </c>
      <c r="H64" s="16"/>
    </row>
    <row r="65" spans="2:8" ht="17.25" customHeight="1" x14ac:dyDescent="0.25">
      <c r="B65" s="19" t="s">
        <v>75</v>
      </c>
      <c r="C65" s="18" t="s">
        <v>74</v>
      </c>
      <c r="D65" s="17">
        <v>53.09</v>
      </c>
      <c r="E65" s="16"/>
      <c r="F65" s="17">
        <v>66.36</v>
      </c>
      <c r="G65" s="16">
        <v>125</v>
      </c>
      <c r="H65" s="16"/>
    </row>
    <row r="66" spans="2:8" ht="17.25" customHeight="1" x14ac:dyDescent="0.25">
      <c r="B66" s="19" t="s">
        <v>73</v>
      </c>
      <c r="C66" s="18" t="s">
        <v>72</v>
      </c>
      <c r="D66" s="17">
        <v>3025.41</v>
      </c>
      <c r="E66" s="16"/>
      <c r="F66" s="17">
        <v>3348.77</v>
      </c>
      <c r="G66" s="16">
        <v>110.69</v>
      </c>
      <c r="H66" s="16"/>
    </row>
    <row r="67" spans="2:8" ht="16.5" customHeight="1" x14ac:dyDescent="0.25">
      <c r="B67" s="19" t="s">
        <v>71</v>
      </c>
      <c r="C67" s="18" t="s">
        <v>70</v>
      </c>
      <c r="D67" s="17">
        <v>821.47</v>
      </c>
      <c r="E67" s="16"/>
      <c r="F67" s="17">
        <v>0</v>
      </c>
      <c r="G67" s="16">
        <v>0</v>
      </c>
      <c r="H67" s="16"/>
    </row>
    <row r="68" spans="2:8" ht="17.25" customHeight="1" x14ac:dyDescent="0.25">
      <c r="B68" s="19" t="s">
        <v>69</v>
      </c>
      <c r="C68" s="18" t="s">
        <v>68</v>
      </c>
      <c r="D68" s="17">
        <v>1285.69</v>
      </c>
      <c r="E68" s="16"/>
      <c r="F68" s="17">
        <v>263.43</v>
      </c>
      <c r="G68" s="16">
        <v>20.49</v>
      </c>
      <c r="H68" s="16"/>
    </row>
    <row r="69" spans="2:8" ht="17.25" customHeight="1" x14ac:dyDescent="0.25">
      <c r="B69" s="22" t="s">
        <v>67</v>
      </c>
      <c r="C69" s="21" t="s">
        <v>66</v>
      </c>
      <c r="D69" s="20">
        <v>489.6</v>
      </c>
      <c r="E69" s="20">
        <v>43</v>
      </c>
      <c r="F69" s="20">
        <v>0</v>
      </c>
      <c r="G69" s="15">
        <v>0</v>
      </c>
      <c r="H69" s="15">
        <v>0</v>
      </c>
    </row>
    <row r="70" spans="2:8" ht="16.5" customHeight="1" x14ac:dyDescent="0.25">
      <c r="B70" s="19" t="s">
        <v>65</v>
      </c>
      <c r="C70" s="18" t="s">
        <v>64</v>
      </c>
      <c r="D70" s="17">
        <v>489.6</v>
      </c>
      <c r="E70" s="16"/>
      <c r="F70" s="17">
        <v>0</v>
      </c>
      <c r="G70" s="16">
        <v>0</v>
      </c>
      <c r="H70" s="16"/>
    </row>
    <row r="71" spans="2:8" ht="17.25" customHeight="1" x14ac:dyDescent="0.25">
      <c r="B71" s="19" t="s">
        <v>63</v>
      </c>
      <c r="C71" s="18" t="s">
        <v>62</v>
      </c>
      <c r="D71" s="17">
        <v>489.6</v>
      </c>
      <c r="E71" s="16"/>
      <c r="F71" s="17">
        <v>0</v>
      </c>
      <c r="G71" s="16">
        <v>0</v>
      </c>
      <c r="H71" s="16"/>
    </row>
    <row r="72" spans="2:8" ht="21" customHeight="1" x14ac:dyDescent="0.25">
      <c r="B72" s="22" t="s">
        <v>61</v>
      </c>
      <c r="C72" s="21" t="s">
        <v>60</v>
      </c>
      <c r="D72" s="20">
        <v>9749.09</v>
      </c>
      <c r="E72" s="20">
        <v>9954</v>
      </c>
      <c r="F72" s="20">
        <v>9353.8700000000008</v>
      </c>
      <c r="G72" s="15">
        <v>95.95</v>
      </c>
      <c r="H72" s="15">
        <v>93.97</v>
      </c>
    </row>
    <row r="73" spans="2:8" ht="20.25" customHeight="1" x14ac:dyDescent="0.25">
      <c r="B73" s="19" t="s">
        <v>59</v>
      </c>
      <c r="C73" s="18" t="s">
        <v>58</v>
      </c>
      <c r="D73" s="17">
        <v>9749.09</v>
      </c>
      <c r="E73" s="16"/>
      <c r="F73" s="17">
        <v>9353.8700000000008</v>
      </c>
      <c r="G73" s="16">
        <v>95.95</v>
      </c>
      <c r="H73" s="16"/>
    </row>
    <row r="74" spans="2:8" ht="17.25" customHeight="1" x14ac:dyDescent="0.25">
      <c r="B74" s="19" t="s">
        <v>57</v>
      </c>
      <c r="C74" s="18" t="s">
        <v>56</v>
      </c>
      <c r="D74" s="17">
        <v>9749.09</v>
      </c>
      <c r="E74" s="16"/>
      <c r="F74" s="17">
        <v>9353.8700000000008</v>
      </c>
      <c r="G74" s="16">
        <v>95.95</v>
      </c>
      <c r="H74" s="16"/>
    </row>
    <row r="75" spans="2:8" ht="16.5" customHeight="1" x14ac:dyDescent="0.25">
      <c r="B75" s="22" t="s">
        <v>55</v>
      </c>
      <c r="C75" s="21" t="s">
        <v>54</v>
      </c>
      <c r="D75" s="20">
        <v>0</v>
      </c>
      <c r="E75" s="20">
        <v>0</v>
      </c>
      <c r="F75" s="20">
        <v>508.4</v>
      </c>
      <c r="G75" s="15"/>
      <c r="H75" s="15"/>
    </row>
    <row r="76" spans="2:8" ht="17.25" customHeight="1" x14ac:dyDescent="0.25">
      <c r="B76" s="19" t="s">
        <v>53</v>
      </c>
      <c r="C76" s="18" t="s">
        <v>52</v>
      </c>
      <c r="D76" s="17">
        <v>0</v>
      </c>
      <c r="E76" s="16"/>
      <c r="F76" s="17">
        <v>508.4</v>
      </c>
      <c r="G76" s="16"/>
      <c r="H76" s="16"/>
    </row>
    <row r="77" spans="2:8" ht="17.25" customHeight="1" x14ac:dyDescent="0.25">
      <c r="B77" s="19" t="s">
        <v>51</v>
      </c>
      <c r="C77" s="18" t="s">
        <v>50</v>
      </c>
      <c r="D77" s="17">
        <v>0</v>
      </c>
      <c r="E77" s="16"/>
      <c r="F77" s="17">
        <v>508.4</v>
      </c>
      <c r="G77" s="16"/>
      <c r="H77" s="16"/>
    </row>
    <row r="78" spans="2:8" ht="16.5" customHeight="1" x14ac:dyDescent="0.25">
      <c r="B78" s="22" t="s">
        <v>49</v>
      </c>
      <c r="C78" s="21" t="s">
        <v>48</v>
      </c>
      <c r="D78" s="20">
        <v>7047.73</v>
      </c>
      <c r="E78" s="20">
        <v>36043</v>
      </c>
      <c r="F78" s="20">
        <v>26151.57</v>
      </c>
      <c r="G78" s="15">
        <v>371.06</v>
      </c>
      <c r="H78" s="15">
        <v>72.56</v>
      </c>
    </row>
    <row r="79" spans="2:8" ht="21" customHeight="1" x14ac:dyDescent="0.25">
      <c r="B79" s="22" t="s">
        <v>47</v>
      </c>
      <c r="C79" s="21" t="s">
        <v>46</v>
      </c>
      <c r="D79" s="20">
        <v>0</v>
      </c>
      <c r="E79" s="20">
        <v>607</v>
      </c>
      <c r="F79" s="20">
        <v>0</v>
      </c>
      <c r="G79" s="15"/>
      <c r="H79" s="15">
        <v>0</v>
      </c>
    </row>
    <row r="80" spans="2:8" ht="21" customHeight="1" x14ac:dyDescent="0.25">
      <c r="B80" s="22" t="s">
        <v>45</v>
      </c>
      <c r="C80" s="21" t="s">
        <v>44</v>
      </c>
      <c r="D80" s="20">
        <v>7047.73</v>
      </c>
      <c r="E80" s="20">
        <v>35436</v>
      </c>
      <c r="F80" s="20">
        <v>26151.57</v>
      </c>
      <c r="G80" s="15">
        <v>371.06</v>
      </c>
      <c r="H80" s="15">
        <v>73.8</v>
      </c>
    </row>
    <row r="81" spans="2:8" ht="16.5" customHeight="1" x14ac:dyDescent="0.25">
      <c r="B81" s="19" t="s">
        <v>43</v>
      </c>
      <c r="C81" s="18" t="s">
        <v>42</v>
      </c>
      <c r="D81" s="17">
        <v>809.21</v>
      </c>
      <c r="E81" s="16"/>
      <c r="F81" s="17">
        <v>464.53</v>
      </c>
      <c r="G81" s="16">
        <v>57.41</v>
      </c>
      <c r="H81" s="16"/>
    </row>
    <row r="82" spans="2:8" ht="17.25" customHeight="1" x14ac:dyDescent="0.25">
      <c r="B82" s="19" t="s">
        <v>41</v>
      </c>
      <c r="C82" s="18" t="s">
        <v>40</v>
      </c>
      <c r="D82" s="17">
        <v>809.21</v>
      </c>
      <c r="E82" s="16"/>
      <c r="F82" s="17">
        <v>464.53</v>
      </c>
      <c r="G82" s="16">
        <v>57.41</v>
      </c>
      <c r="H82" s="16"/>
    </row>
    <row r="83" spans="2:8" ht="17.25" customHeight="1" x14ac:dyDescent="0.25">
      <c r="B83" s="19" t="s">
        <v>39</v>
      </c>
      <c r="C83" s="18" t="s">
        <v>38</v>
      </c>
      <c r="D83" s="17">
        <v>3603.21</v>
      </c>
      <c r="E83" s="16"/>
      <c r="F83" s="17">
        <v>24352.04</v>
      </c>
      <c r="G83" s="16">
        <v>675.84</v>
      </c>
      <c r="H83" s="16"/>
    </row>
    <row r="84" spans="2:8" ht="16.5" customHeight="1" x14ac:dyDescent="0.25">
      <c r="B84" s="19" t="s">
        <v>37</v>
      </c>
      <c r="C84" s="18" t="s">
        <v>36</v>
      </c>
      <c r="D84" s="17">
        <v>2339.3200000000002</v>
      </c>
      <c r="E84" s="16"/>
      <c r="F84" s="17">
        <v>13024.64</v>
      </c>
      <c r="G84" s="16">
        <v>556.77</v>
      </c>
      <c r="H84" s="16"/>
    </row>
    <row r="85" spans="2:8" ht="17.25" customHeight="1" x14ac:dyDescent="0.25">
      <c r="B85" s="19" t="s">
        <v>35</v>
      </c>
      <c r="C85" s="18" t="s">
        <v>34</v>
      </c>
      <c r="D85" s="17">
        <v>0</v>
      </c>
      <c r="E85" s="16"/>
      <c r="F85" s="17">
        <v>3598.07</v>
      </c>
      <c r="G85" s="16"/>
      <c r="H85" s="16"/>
    </row>
    <row r="86" spans="2:8" ht="17.25" customHeight="1" x14ac:dyDescent="0.25">
      <c r="B86" s="19" t="s">
        <v>33</v>
      </c>
      <c r="C86" s="18" t="s">
        <v>32</v>
      </c>
      <c r="D86" s="17">
        <v>310.67</v>
      </c>
      <c r="E86" s="16"/>
      <c r="F86" s="17">
        <v>1314.5</v>
      </c>
      <c r="G86" s="16">
        <v>423.12</v>
      </c>
      <c r="H86" s="16"/>
    </row>
    <row r="87" spans="2:8" ht="16.5" customHeight="1" x14ac:dyDescent="0.25">
      <c r="B87" s="19" t="s">
        <v>31</v>
      </c>
      <c r="C87" s="18" t="s">
        <v>30</v>
      </c>
      <c r="D87" s="17">
        <v>953.22</v>
      </c>
      <c r="E87" s="16"/>
      <c r="F87" s="17">
        <v>6414.83</v>
      </c>
      <c r="G87" s="16">
        <v>672.96</v>
      </c>
      <c r="H87" s="16"/>
    </row>
    <row r="88" spans="2:8" ht="21" customHeight="1" x14ac:dyDescent="0.25">
      <c r="B88" s="19" t="s">
        <v>29</v>
      </c>
      <c r="C88" s="18" t="s">
        <v>28</v>
      </c>
      <c r="D88" s="17">
        <v>2635.31</v>
      </c>
      <c r="E88" s="16"/>
      <c r="F88" s="17">
        <v>1335</v>
      </c>
      <c r="G88" s="16">
        <v>50.66</v>
      </c>
      <c r="H88" s="16"/>
    </row>
    <row r="89" spans="2:8" ht="16.5" customHeight="1" x14ac:dyDescent="0.25">
      <c r="B89" s="19" t="s">
        <v>27</v>
      </c>
      <c r="C89" s="18" t="s">
        <v>26</v>
      </c>
      <c r="D89" s="17">
        <v>2635.31</v>
      </c>
      <c r="E89" s="16"/>
      <c r="F89" s="17">
        <v>1335</v>
      </c>
      <c r="G89" s="16">
        <v>50.66</v>
      </c>
      <c r="H89" s="16"/>
    </row>
  </sheetData>
  <mergeCells count="6">
    <mergeCell ref="B30:C30"/>
    <mergeCell ref="B2:H2"/>
    <mergeCell ref="B4:H4"/>
    <mergeCell ref="B6:C6"/>
    <mergeCell ref="B7:C7"/>
    <mergeCell ref="B29:C29"/>
  </mergeCells>
  <pageMargins left="0.66535431146621704" right="0.61417323350906372" top="0.59055119752883911" bottom="0.59055119752883911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325E-4D8B-4694-9CA0-078A9A636ED0}">
  <sheetPr>
    <outlinePr summaryBelow="0"/>
    <pageSetUpPr fitToPage="1"/>
  </sheetPr>
  <dimension ref="A1:H40"/>
  <sheetViews>
    <sheetView showGridLines="0" workbookViewId="0">
      <selection activeCell="A47" sqref="A47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8.42578125" bestFit="1" customWidth="1"/>
    <col min="7" max="7" width="6.140625" customWidth="1"/>
    <col min="8" max="8" width="0.140625" customWidth="1"/>
  </cols>
  <sheetData>
    <row r="1" spans="1:8" ht="15" customHeight="1" x14ac:dyDescent="0.25">
      <c r="A1" s="63" t="s">
        <v>279</v>
      </c>
      <c r="B1" s="63"/>
      <c r="C1" s="63"/>
      <c r="D1" s="63"/>
      <c r="E1" s="63"/>
      <c r="F1" s="63"/>
      <c r="G1" s="63"/>
    </row>
    <row r="2" spans="1:8" ht="1.5" customHeight="1" x14ac:dyDescent="0.25"/>
    <row r="3" spans="1:8" ht="15" customHeight="1" x14ac:dyDescent="0.25">
      <c r="A3" s="62" t="s">
        <v>241</v>
      </c>
      <c r="B3" s="62"/>
      <c r="C3" s="62"/>
      <c r="D3" s="62"/>
      <c r="E3" s="62"/>
      <c r="F3" s="62"/>
      <c r="G3" s="62"/>
    </row>
    <row r="4" spans="1:8" ht="11.25" customHeight="1" x14ac:dyDescent="0.25"/>
    <row r="5" spans="1:8" ht="27.75" customHeight="1" x14ac:dyDescent="0.25">
      <c r="A5" s="61" t="s">
        <v>3</v>
      </c>
      <c r="B5" s="61"/>
      <c r="C5" s="25" t="s">
        <v>252</v>
      </c>
      <c r="D5" s="25" t="s">
        <v>5</v>
      </c>
      <c r="E5" s="25" t="s">
        <v>251</v>
      </c>
      <c r="F5" s="25" t="s">
        <v>250</v>
      </c>
      <c r="G5" s="25" t="s">
        <v>8</v>
      </c>
    </row>
    <row r="6" spans="1:8" ht="11.25" customHeight="1" x14ac:dyDescent="0.25">
      <c r="A6" s="59">
        <v>1</v>
      </c>
      <c r="B6" s="59"/>
      <c r="C6" s="23">
        <v>2</v>
      </c>
      <c r="D6" s="23">
        <v>3</v>
      </c>
      <c r="E6" s="23">
        <v>4</v>
      </c>
      <c r="F6" s="23">
        <v>5</v>
      </c>
      <c r="G6" s="23">
        <v>6</v>
      </c>
    </row>
    <row r="7" spans="1:8" ht="18" customHeight="1" x14ac:dyDescent="0.25">
      <c r="A7" s="13"/>
      <c r="B7" s="21" t="s">
        <v>182</v>
      </c>
      <c r="C7" s="20">
        <v>1033967.65</v>
      </c>
      <c r="D7" s="20">
        <v>1286308</v>
      </c>
      <c r="E7" s="20">
        <v>1217468.08</v>
      </c>
      <c r="F7" s="15">
        <v>117.75</v>
      </c>
      <c r="G7" s="58">
        <v>94.65</v>
      </c>
      <c r="H7" s="58"/>
    </row>
    <row r="8" spans="1:8" ht="21" customHeight="1" x14ac:dyDescent="0.25">
      <c r="A8" s="48" t="s">
        <v>278</v>
      </c>
      <c r="B8" s="47" t="s">
        <v>223</v>
      </c>
      <c r="C8" s="41">
        <v>19167.79</v>
      </c>
      <c r="D8" s="41">
        <v>6748</v>
      </c>
      <c r="E8" s="41">
        <v>8134.14</v>
      </c>
      <c r="F8" s="41">
        <v>42.44</v>
      </c>
      <c r="G8" s="41">
        <v>120.54</v>
      </c>
    </row>
    <row r="9" spans="1:8" ht="21.75" customHeight="1" x14ac:dyDescent="0.25">
      <c r="A9" s="19" t="s">
        <v>277</v>
      </c>
      <c r="B9" s="18" t="s">
        <v>223</v>
      </c>
      <c r="C9" s="17">
        <v>19167.79</v>
      </c>
      <c r="D9" s="17">
        <v>6748</v>
      </c>
      <c r="E9" s="17">
        <v>8134.14</v>
      </c>
      <c r="F9" s="20">
        <v>42.44</v>
      </c>
      <c r="G9" s="17">
        <v>120.54</v>
      </c>
    </row>
    <row r="10" spans="1:8" ht="21" customHeight="1" x14ac:dyDescent="0.25">
      <c r="A10" s="48" t="s">
        <v>276</v>
      </c>
      <c r="B10" s="47" t="s">
        <v>275</v>
      </c>
      <c r="C10" s="41">
        <v>71822.92</v>
      </c>
      <c r="D10" s="41">
        <v>0</v>
      </c>
      <c r="E10" s="41">
        <v>0</v>
      </c>
      <c r="F10" s="41">
        <v>0</v>
      </c>
      <c r="G10" s="41">
        <v>0</v>
      </c>
    </row>
    <row r="11" spans="1:8" ht="30.75" customHeight="1" x14ac:dyDescent="0.25">
      <c r="A11" s="19" t="s">
        <v>274</v>
      </c>
      <c r="B11" s="18" t="s">
        <v>273</v>
      </c>
      <c r="C11" s="17">
        <v>71822.92</v>
      </c>
      <c r="D11" s="17">
        <v>0</v>
      </c>
      <c r="E11" s="17">
        <v>0</v>
      </c>
      <c r="F11" s="20">
        <v>0</v>
      </c>
      <c r="G11" s="17">
        <v>0</v>
      </c>
    </row>
    <row r="12" spans="1:8" ht="21.75" customHeight="1" x14ac:dyDescent="0.25">
      <c r="A12" s="48" t="s">
        <v>139</v>
      </c>
      <c r="B12" s="47" t="s">
        <v>203</v>
      </c>
      <c r="C12" s="41">
        <v>5692.59</v>
      </c>
      <c r="D12" s="41">
        <v>7064</v>
      </c>
      <c r="E12" s="41">
        <v>2331.17</v>
      </c>
      <c r="F12" s="41">
        <v>40.950000000000003</v>
      </c>
      <c r="G12" s="41">
        <v>33</v>
      </c>
    </row>
    <row r="13" spans="1:8" ht="21" customHeight="1" x14ac:dyDescent="0.25">
      <c r="A13" s="19" t="s">
        <v>118</v>
      </c>
      <c r="B13" s="18" t="s">
        <v>203</v>
      </c>
      <c r="C13" s="17">
        <v>5692.59</v>
      </c>
      <c r="D13" s="17">
        <v>7064</v>
      </c>
      <c r="E13" s="17">
        <v>2331.17</v>
      </c>
      <c r="F13" s="20">
        <v>40.950000000000003</v>
      </c>
      <c r="G13" s="17">
        <v>33</v>
      </c>
    </row>
    <row r="14" spans="1:8" ht="21.75" customHeight="1" x14ac:dyDescent="0.25">
      <c r="A14" s="48" t="s">
        <v>49</v>
      </c>
      <c r="B14" s="47" t="s">
        <v>209</v>
      </c>
      <c r="C14" s="41">
        <v>319.73</v>
      </c>
      <c r="D14" s="41">
        <v>99307</v>
      </c>
      <c r="E14" s="41">
        <v>89636.17</v>
      </c>
      <c r="F14" s="41">
        <v>28034.959999999999</v>
      </c>
      <c r="G14" s="41">
        <v>90.26</v>
      </c>
    </row>
    <row r="15" spans="1:8" ht="30.75" customHeight="1" x14ac:dyDescent="0.25">
      <c r="A15" s="19" t="s">
        <v>272</v>
      </c>
      <c r="B15" s="18" t="s">
        <v>271</v>
      </c>
      <c r="C15" s="17">
        <v>0</v>
      </c>
      <c r="D15" s="17">
        <v>91677</v>
      </c>
      <c r="E15" s="17">
        <v>80479.58</v>
      </c>
      <c r="F15" s="20">
        <v>0</v>
      </c>
      <c r="G15" s="17">
        <v>87.79</v>
      </c>
    </row>
    <row r="16" spans="1:8" ht="21" customHeight="1" x14ac:dyDescent="0.25">
      <c r="A16" s="19" t="s">
        <v>270</v>
      </c>
      <c r="B16" s="18" t="s">
        <v>269</v>
      </c>
      <c r="C16" s="17">
        <v>319.73</v>
      </c>
      <c r="D16" s="17">
        <v>7630</v>
      </c>
      <c r="E16" s="17">
        <v>9156.59</v>
      </c>
      <c r="F16" s="20">
        <v>2863.85</v>
      </c>
      <c r="G16" s="17">
        <v>120.01</v>
      </c>
    </row>
    <row r="17" spans="1:8" ht="21.75" customHeight="1" x14ac:dyDescent="0.25">
      <c r="A17" s="48" t="s">
        <v>268</v>
      </c>
      <c r="B17" s="47" t="s">
        <v>227</v>
      </c>
      <c r="C17" s="41">
        <v>936060.77</v>
      </c>
      <c r="D17" s="41">
        <v>1167699</v>
      </c>
      <c r="E17" s="41">
        <v>1111974.71</v>
      </c>
      <c r="F17" s="41">
        <v>118.79</v>
      </c>
      <c r="G17" s="41">
        <v>95.23</v>
      </c>
    </row>
    <row r="18" spans="1:8" ht="39.75" customHeight="1" x14ac:dyDescent="0.25">
      <c r="A18" s="19" t="s">
        <v>267</v>
      </c>
      <c r="B18" s="18" t="s">
        <v>266</v>
      </c>
      <c r="C18" s="17">
        <v>6835.07</v>
      </c>
      <c r="D18" s="17">
        <v>2791</v>
      </c>
      <c r="E18" s="17">
        <v>2624.44</v>
      </c>
      <c r="F18" s="20">
        <v>38.4</v>
      </c>
      <c r="G18" s="17">
        <v>94.03</v>
      </c>
    </row>
    <row r="19" spans="1:8" ht="18" customHeight="1" x14ac:dyDescent="0.25">
      <c r="A19" s="19" t="s">
        <v>265</v>
      </c>
      <c r="B19" s="18" t="s">
        <v>197</v>
      </c>
      <c r="C19" s="17">
        <v>929225.7</v>
      </c>
      <c r="D19" s="17">
        <v>1164908</v>
      </c>
      <c r="E19" s="17">
        <v>1109350.27</v>
      </c>
      <c r="F19" s="20">
        <v>119.38</v>
      </c>
      <c r="G19" s="17">
        <v>95.23</v>
      </c>
    </row>
    <row r="20" spans="1:8" ht="18" customHeight="1" x14ac:dyDescent="0.25">
      <c r="A20" s="48" t="s">
        <v>181</v>
      </c>
      <c r="B20" s="47" t="s">
        <v>185</v>
      </c>
      <c r="C20" s="41">
        <v>903.85</v>
      </c>
      <c r="D20" s="41">
        <v>5490</v>
      </c>
      <c r="E20" s="41">
        <v>5391.89</v>
      </c>
      <c r="F20" s="41">
        <v>596.54999999999995</v>
      </c>
      <c r="G20" s="41">
        <v>98.21</v>
      </c>
    </row>
    <row r="21" spans="1:8" ht="21" customHeight="1" x14ac:dyDescent="0.25">
      <c r="A21" s="19" t="s">
        <v>264</v>
      </c>
      <c r="B21" s="18" t="s">
        <v>263</v>
      </c>
      <c r="C21" s="17">
        <v>903.85</v>
      </c>
      <c r="D21" s="17">
        <v>5490</v>
      </c>
      <c r="E21" s="17">
        <v>5391.89</v>
      </c>
      <c r="F21" s="20">
        <v>596.54999999999995</v>
      </c>
      <c r="G21" s="17">
        <v>98.21</v>
      </c>
    </row>
    <row r="22" spans="1:8" ht="15.75" customHeight="1" x14ac:dyDescent="0.25">
      <c r="A22" s="62" t="s">
        <v>241</v>
      </c>
      <c r="B22" s="62"/>
      <c r="C22" s="62"/>
      <c r="D22" s="62"/>
      <c r="E22" s="62"/>
      <c r="F22" s="62"/>
      <c r="G22" s="62"/>
    </row>
    <row r="23" spans="1:8" ht="10.5" customHeight="1" x14ac:dyDescent="0.25"/>
    <row r="24" spans="1:8" ht="27.75" customHeight="1" x14ac:dyDescent="0.25">
      <c r="A24" s="61" t="s">
        <v>3</v>
      </c>
      <c r="B24" s="61"/>
      <c r="C24" s="25" t="s">
        <v>252</v>
      </c>
      <c r="D24" s="25" t="s">
        <v>5</v>
      </c>
      <c r="E24" s="25" t="s">
        <v>251</v>
      </c>
      <c r="F24" s="25" t="s">
        <v>250</v>
      </c>
      <c r="G24" s="25" t="s">
        <v>8</v>
      </c>
    </row>
    <row r="25" spans="1:8" ht="11.25" customHeight="1" x14ac:dyDescent="0.25">
      <c r="A25" s="59">
        <v>1</v>
      </c>
      <c r="B25" s="59"/>
      <c r="C25" s="23">
        <v>2</v>
      </c>
      <c r="D25" s="23">
        <v>3</v>
      </c>
      <c r="E25" s="23">
        <v>4</v>
      </c>
      <c r="F25" s="23">
        <v>5</v>
      </c>
      <c r="G25" s="23">
        <v>6</v>
      </c>
    </row>
    <row r="26" spans="1:8" ht="18" customHeight="1" x14ac:dyDescent="0.25">
      <c r="A26" s="13"/>
      <c r="B26" s="21" t="s">
        <v>140</v>
      </c>
      <c r="C26" s="20">
        <v>1033088.38</v>
      </c>
      <c r="D26" s="20">
        <v>1303902</v>
      </c>
      <c r="E26" s="20">
        <v>1237119.22</v>
      </c>
      <c r="F26" s="15">
        <v>119.75</v>
      </c>
      <c r="G26" s="58">
        <v>94.88</v>
      </c>
      <c r="H26" s="58"/>
    </row>
    <row r="27" spans="1:8" ht="21.75" customHeight="1" x14ac:dyDescent="0.25">
      <c r="A27" s="48" t="s">
        <v>278</v>
      </c>
      <c r="B27" s="47" t="s">
        <v>223</v>
      </c>
      <c r="C27" s="41">
        <v>20434.330000000002</v>
      </c>
      <c r="D27" s="41">
        <v>6748</v>
      </c>
      <c r="E27" s="41">
        <v>6692</v>
      </c>
      <c r="F27" s="41">
        <v>32.75</v>
      </c>
      <c r="G27" s="41">
        <v>99.17</v>
      </c>
    </row>
    <row r="28" spans="1:8" ht="21" customHeight="1" x14ac:dyDescent="0.25">
      <c r="A28" s="19" t="s">
        <v>277</v>
      </c>
      <c r="B28" s="18" t="s">
        <v>223</v>
      </c>
      <c r="C28" s="17">
        <v>20434.330000000002</v>
      </c>
      <c r="D28" s="17">
        <v>6748</v>
      </c>
      <c r="E28" s="17">
        <v>6692</v>
      </c>
      <c r="F28" s="20">
        <v>32.75</v>
      </c>
      <c r="G28" s="17">
        <v>99.17</v>
      </c>
    </row>
    <row r="29" spans="1:8" ht="21.75" customHeight="1" x14ac:dyDescent="0.25">
      <c r="A29" s="48" t="s">
        <v>276</v>
      </c>
      <c r="B29" s="47" t="s">
        <v>275</v>
      </c>
      <c r="C29" s="41">
        <v>72217.38</v>
      </c>
      <c r="D29" s="41">
        <v>0</v>
      </c>
      <c r="E29" s="41">
        <v>0</v>
      </c>
      <c r="F29" s="41">
        <v>0</v>
      </c>
      <c r="G29" s="41">
        <v>0</v>
      </c>
    </row>
    <row r="30" spans="1:8" ht="30.75" customHeight="1" x14ac:dyDescent="0.25">
      <c r="A30" s="19" t="s">
        <v>274</v>
      </c>
      <c r="B30" s="18" t="s">
        <v>273</v>
      </c>
      <c r="C30" s="17">
        <v>72217.38</v>
      </c>
      <c r="D30" s="17">
        <v>0</v>
      </c>
      <c r="E30" s="17">
        <v>0</v>
      </c>
      <c r="F30" s="20">
        <v>0</v>
      </c>
      <c r="G30" s="17">
        <v>0</v>
      </c>
    </row>
    <row r="31" spans="1:8" ht="21" customHeight="1" x14ac:dyDescent="0.25">
      <c r="A31" s="48" t="s">
        <v>139</v>
      </c>
      <c r="B31" s="47" t="s">
        <v>203</v>
      </c>
      <c r="C31" s="41">
        <v>3903.56</v>
      </c>
      <c r="D31" s="41">
        <v>19502</v>
      </c>
      <c r="E31" s="41">
        <v>9916.73</v>
      </c>
      <c r="F31" s="41">
        <v>254.04</v>
      </c>
      <c r="G31" s="41">
        <v>50.85</v>
      </c>
    </row>
    <row r="32" spans="1:8" ht="21.75" customHeight="1" x14ac:dyDescent="0.25">
      <c r="A32" s="19" t="s">
        <v>118</v>
      </c>
      <c r="B32" s="18" t="s">
        <v>203</v>
      </c>
      <c r="C32" s="17">
        <v>3903.56</v>
      </c>
      <c r="D32" s="17">
        <v>19502</v>
      </c>
      <c r="E32" s="17">
        <v>9916.73</v>
      </c>
      <c r="F32" s="20">
        <v>254.04</v>
      </c>
      <c r="G32" s="17">
        <v>50.85</v>
      </c>
    </row>
    <row r="33" spans="1:7" ht="21" customHeight="1" x14ac:dyDescent="0.25">
      <c r="A33" s="48" t="s">
        <v>49</v>
      </c>
      <c r="B33" s="47" t="s">
        <v>209</v>
      </c>
      <c r="C33" s="41">
        <v>2066.8200000000002</v>
      </c>
      <c r="D33" s="41">
        <v>99572</v>
      </c>
      <c r="E33" s="41">
        <v>95863.29</v>
      </c>
      <c r="F33" s="41">
        <v>4638.2</v>
      </c>
      <c r="G33" s="41">
        <v>96.28</v>
      </c>
    </row>
    <row r="34" spans="1:7" ht="30.75" customHeight="1" x14ac:dyDescent="0.25">
      <c r="A34" s="19" t="s">
        <v>272</v>
      </c>
      <c r="B34" s="18" t="s">
        <v>271</v>
      </c>
      <c r="C34" s="17">
        <v>0</v>
      </c>
      <c r="D34" s="17">
        <v>91677</v>
      </c>
      <c r="E34" s="17">
        <v>91667.86</v>
      </c>
      <c r="F34" s="20">
        <v>0</v>
      </c>
      <c r="G34" s="17">
        <v>99.99</v>
      </c>
    </row>
    <row r="35" spans="1:7" ht="21.75" customHeight="1" x14ac:dyDescent="0.25">
      <c r="A35" s="19" t="s">
        <v>270</v>
      </c>
      <c r="B35" s="18" t="s">
        <v>269</v>
      </c>
      <c r="C35" s="17">
        <v>2066.8200000000002</v>
      </c>
      <c r="D35" s="17">
        <v>7895</v>
      </c>
      <c r="E35" s="17">
        <v>4195.43</v>
      </c>
      <c r="F35" s="20">
        <v>202.99</v>
      </c>
      <c r="G35" s="17">
        <v>53.14</v>
      </c>
    </row>
    <row r="36" spans="1:7" ht="21" customHeight="1" x14ac:dyDescent="0.25">
      <c r="A36" s="48" t="s">
        <v>268</v>
      </c>
      <c r="B36" s="47" t="s">
        <v>227</v>
      </c>
      <c r="C36" s="41">
        <v>933758.52</v>
      </c>
      <c r="D36" s="41">
        <v>1171926</v>
      </c>
      <c r="E36" s="41">
        <v>1119255.19</v>
      </c>
      <c r="F36" s="41">
        <v>119.87</v>
      </c>
      <c r="G36" s="41">
        <v>95.51</v>
      </c>
    </row>
    <row r="37" spans="1:7" ht="39.75" customHeight="1" x14ac:dyDescent="0.25">
      <c r="A37" s="19" t="s">
        <v>267</v>
      </c>
      <c r="B37" s="18" t="s">
        <v>266</v>
      </c>
      <c r="C37" s="17">
        <v>6850.04</v>
      </c>
      <c r="D37" s="17">
        <v>2791</v>
      </c>
      <c r="E37" s="17">
        <v>2549.33</v>
      </c>
      <c r="F37" s="20">
        <v>37.22</v>
      </c>
      <c r="G37" s="17">
        <v>91.34</v>
      </c>
    </row>
    <row r="38" spans="1:7" ht="18" customHeight="1" x14ac:dyDescent="0.25">
      <c r="A38" s="19" t="s">
        <v>265</v>
      </c>
      <c r="B38" s="18" t="s">
        <v>197</v>
      </c>
      <c r="C38" s="17">
        <v>926908.48</v>
      </c>
      <c r="D38" s="17">
        <v>1169135</v>
      </c>
      <c r="E38" s="17">
        <v>1116705.8600000001</v>
      </c>
      <c r="F38" s="20">
        <v>120.48</v>
      </c>
      <c r="G38" s="17">
        <v>95.52</v>
      </c>
    </row>
    <row r="39" spans="1:7" ht="18" customHeight="1" x14ac:dyDescent="0.25">
      <c r="A39" s="48" t="s">
        <v>181</v>
      </c>
      <c r="B39" s="47" t="s">
        <v>185</v>
      </c>
      <c r="C39" s="41">
        <v>707.77</v>
      </c>
      <c r="D39" s="41">
        <v>6154</v>
      </c>
      <c r="E39" s="41">
        <v>5392.01</v>
      </c>
      <c r="F39" s="41">
        <v>761.83</v>
      </c>
      <c r="G39" s="41">
        <v>87.62</v>
      </c>
    </row>
    <row r="40" spans="1:7" ht="21.75" customHeight="1" x14ac:dyDescent="0.25">
      <c r="A40" s="19" t="s">
        <v>264</v>
      </c>
      <c r="B40" s="18" t="s">
        <v>263</v>
      </c>
      <c r="C40" s="17">
        <v>707.77</v>
      </c>
      <c r="D40" s="17">
        <v>6154</v>
      </c>
      <c r="E40" s="17">
        <v>5392.01</v>
      </c>
      <c r="F40" s="20">
        <v>761.83</v>
      </c>
      <c r="G40" s="17">
        <v>87.62</v>
      </c>
    </row>
  </sheetData>
  <mergeCells count="9">
    <mergeCell ref="A22:G22"/>
    <mergeCell ref="A24:B24"/>
    <mergeCell ref="A25:B25"/>
    <mergeCell ref="G26:H26"/>
    <mergeCell ref="A1:G1"/>
    <mergeCell ref="A3:G3"/>
    <mergeCell ref="A5:B5"/>
    <mergeCell ref="A6:B6"/>
    <mergeCell ref="G7:H7"/>
  </mergeCells>
  <pageMargins left="0.66535431146621704" right="0.61417323350906372" top="0.59055119752883911" bottom="0.59055119752883911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7ADF-31DC-472F-B023-45F27FA88CD2}">
  <sheetPr>
    <outlinePr summaryBelow="0"/>
    <pageSetUpPr fitToPage="1"/>
  </sheetPr>
  <dimension ref="A1:F7"/>
  <sheetViews>
    <sheetView showGridLines="0" workbookViewId="0">
      <selection activeCell="J17" sqref="J17"/>
    </sheetView>
  </sheetViews>
  <sheetFormatPr defaultRowHeight="15" x14ac:dyDescent="0.25"/>
  <cols>
    <col min="1" max="1" width="35.5703125" customWidth="1"/>
    <col min="2" max="2" width="16" customWidth="1"/>
    <col min="3" max="4" width="15.85546875" customWidth="1"/>
    <col min="5" max="5" width="6.28515625" bestFit="1" customWidth="1"/>
    <col min="6" max="6" width="5.5703125" customWidth="1"/>
  </cols>
  <sheetData>
    <row r="1" spans="1:6" ht="15" customHeight="1" x14ac:dyDescent="0.25">
      <c r="A1" s="51" t="s">
        <v>262</v>
      </c>
      <c r="B1" s="51"/>
      <c r="C1" s="51"/>
      <c r="D1" s="51"/>
      <c r="E1" s="51"/>
      <c r="F1" s="51"/>
    </row>
    <row r="2" spans="1:6" ht="12.75" customHeight="1" x14ac:dyDescent="0.25"/>
    <row r="3" spans="1:6" ht="28.5" customHeight="1" x14ac:dyDescent="0.25">
      <c r="A3" s="26" t="s">
        <v>3</v>
      </c>
      <c r="B3" s="25" t="s">
        <v>261</v>
      </c>
      <c r="C3" s="25" t="s">
        <v>5</v>
      </c>
      <c r="D3" s="25" t="s">
        <v>238</v>
      </c>
      <c r="E3" s="24" t="s">
        <v>260</v>
      </c>
      <c r="F3" s="24" t="s">
        <v>259</v>
      </c>
    </row>
    <row r="4" spans="1:6" ht="11.25" customHeight="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18" customHeight="1" x14ac:dyDescent="0.25">
      <c r="A5" s="46" t="s">
        <v>140</v>
      </c>
      <c r="B5" s="34">
        <v>1033088.38</v>
      </c>
      <c r="C5" s="34">
        <v>1303902</v>
      </c>
      <c r="D5" s="34">
        <v>1237119.22</v>
      </c>
      <c r="E5" s="34">
        <v>119.75</v>
      </c>
      <c r="F5" s="34">
        <v>94.88</v>
      </c>
    </row>
    <row r="6" spans="1:6" ht="18.75" customHeight="1" x14ac:dyDescent="0.25">
      <c r="A6" s="36" t="s">
        <v>258</v>
      </c>
      <c r="B6" s="34">
        <v>1033088.38</v>
      </c>
      <c r="C6" s="34">
        <v>1303902</v>
      </c>
      <c r="D6" s="34">
        <v>1237119.22</v>
      </c>
      <c r="E6" s="34">
        <v>119.75</v>
      </c>
      <c r="F6" s="34">
        <v>94.88</v>
      </c>
    </row>
    <row r="7" spans="1:6" ht="18" customHeight="1" x14ac:dyDescent="0.25">
      <c r="A7" s="33" t="s">
        <v>257</v>
      </c>
      <c r="B7" s="31">
        <v>1033088.38</v>
      </c>
      <c r="C7" s="31">
        <v>1303902</v>
      </c>
      <c r="D7" s="31">
        <v>1237119.22</v>
      </c>
      <c r="E7" s="31">
        <v>119.75</v>
      </c>
      <c r="F7" s="31">
        <v>94.88</v>
      </c>
    </row>
  </sheetData>
  <mergeCells count="1">
    <mergeCell ref="A1:F1"/>
  </mergeCells>
  <pageMargins left="0.66535431146621704" right="0.61417323350906372" top="0.59055119752883911" bottom="0.59055119752883911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CE0B-2F2E-4209-AB58-1A3354DFFBA8}">
  <sheetPr>
    <outlinePr summaryBelow="0"/>
    <pageSetUpPr fitToPage="1"/>
  </sheetPr>
  <dimension ref="A1:G10"/>
  <sheetViews>
    <sheetView showGridLines="0" workbookViewId="0">
      <selection activeCell="E7" sqref="E7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</cols>
  <sheetData>
    <row r="1" spans="1:7" ht="16.5" customHeight="1" x14ac:dyDescent="0.25">
      <c r="A1" s="64" t="s">
        <v>256</v>
      </c>
      <c r="B1" s="64"/>
      <c r="C1" s="64"/>
      <c r="D1" s="64"/>
      <c r="E1" s="64"/>
      <c r="F1" s="64"/>
      <c r="G1" s="64"/>
    </row>
    <row r="2" spans="1:7" ht="12.75" customHeight="1" x14ac:dyDescent="0.25"/>
    <row r="3" spans="1:7" ht="15.75" customHeight="1" x14ac:dyDescent="0.25">
      <c r="A3" s="62" t="s">
        <v>255</v>
      </c>
      <c r="B3" s="62"/>
      <c r="C3" s="62"/>
      <c r="D3" s="62"/>
      <c r="E3" s="62"/>
      <c r="F3" s="62"/>
      <c r="G3" s="62"/>
    </row>
    <row r="4" spans="1:7" ht="12.75" customHeight="1" x14ac:dyDescent="0.25"/>
    <row r="5" spans="1:7" ht="27.75" customHeight="1" x14ac:dyDescent="0.25">
      <c r="A5" s="61" t="s">
        <v>3</v>
      </c>
      <c r="B5" s="61"/>
      <c r="C5" s="25" t="s">
        <v>252</v>
      </c>
      <c r="D5" s="25" t="s">
        <v>5</v>
      </c>
      <c r="E5" s="25" t="s">
        <v>251</v>
      </c>
      <c r="F5" s="25" t="s">
        <v>250</v>
      </c>
      <c r="G5" s="25" t="s">
        <v>8</v>
      </c>
    </row>
    <row r="6" spans="1:7" ht="12" customHeight="1" x14ac:dyDescent="0.25">
      <c r="A6" s="59">
        <v>1</v>
      </c>
      <c r="B6" s="59"/>
      <c r="C6" s="23">
        <v>2</v>
      </c>
      <c r="D6" s="23">
        <v>3</v>
      </c>
      <c r="E6" s="23">
        <v>4</v>
      </c>
      <c r="F6" s="23">
        <v>5</v>
      </c>
      <c r="G6" s="23">
        <v>6</v>
      </c>
    </row>
    <row r="7" spans="1:7" ht="18" customHeight="1" x14ac:dyDescent="0.25">
      <c r="A7" s="46"/>
      <c r="B7" s="45"/>
      <c r="C7" s="34"/>
      <c r="D7" s="34"/>
      <c r="E7" s="34"/>
      <c r="F7" s="38"/>
      <c r="G7" s="38"/>
    </row>
    <row r="8" spans="1:7" ht="18" customHeight="1" x14ac:dyDescent="0.25">
      <c r="A8" s="46"/>
      <c r="B8" s="45"/>
      <c r="C8" s="34"/>
      <c r="D8" s="34"/>
      <c r="E8" s="34"/>
      <c r="F8" s="38"/>
      <c r="G8" s="38"/>
    </row>
    <row r="9" spans="1:7" ht="18" customHeight="1" x14ac:dyDescent="0.25">
      <c r="A9" s="8"/>
      <c r="B9" s="44"/>
      <c r="C9" s="10"/>
      <c r="D9" s="37"/>
      <c r="E9" s="10"/>
      <c r="F9" s="37"/>
      <c r="G9" s="38"/>
    </row>
    <row r="10" spans="1:7" ht="18" customHeight="1" x14ac:dyDescent="0.25">
      <c r="A10" s="8"/>
      <c r="B10" s="44"/>
      <c r="C10" s="10"/>
      <c r="D10" s="37"/>
      <c r="E10" s="10"/>
      <c r="F10" s="37"/>
      <c r="G10" s="37"/>
    </row>
  </sheetData>
  <mergeCells count="4">
    <mergeCell ref="A1:G1"/>
    <mergeCell ref="A3:G3"/>
    <mergeCell ref="A5:B5"/>
    <mergeCell ref="A6:B6"/>
  </mergeCells>
  <pageMargins left="0.66535431146621704" right="0.61417323350906372" top="0.59055119752883911" bottom="0.59055119752883911" header="0.3" footer="0.3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6D20-98C7-473A-A7EF-D91D41B0704A}">
  <sheetPr>
    <outlinePr summaryBelow="0"/>
    <pageSetUpPr fitToPage="1"/>
  </sheetPr>
  <dimension ref="A1:H9"/>
  <sheetViews>
    <sheetView showGridLines="0" workbookViewId="0">
      <selection activeCell="A47" sqref="A47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7.5703125" customWidth="1"/>
    <col min="7" max="7" width="6.140625" customWidth="1"/>
    <col min="8" max="8" width="0.140625" customWidth="1"/>
  </cols>
  <sheetData>
    <row r="1" spans="1:8" ht="15" customHeight="1" x14ac:dyDescent="0.25">
      <c r="A1" s="63" t="s">
        <v>254</v>
      </c>
      <c r="B1" s="63"/>
      <c r="C1" s="63"/>
      <c r="D1" s="63"/>
      <c r="E1" s="63"/>
      <c r="F1" s="63"/>
      <c r="G1" s="63"/>
    </row>
    <row r="2" spans="1:8" ht="1.5" customHeight="1" x14ac:dyDescent="0.25"/>
    <row r="3" spans="1:8" ht="15" customHeight="1" x14ac:dyDescent="0.25">
      <c r="A3" s="62" t="s">
        <v>241</v>
      </c>
      <c r="B3" s="62"/>
      <c r="C3" s="62"/>
      <c r="D3" s="62"/>
      <c r="E3" s="62"/>
      <c r="F3" s="62"/>
      <c r="G3" s="62"/>
    </row>
    <row r="4" spans="1:8" ht="11.25" customHeight="1" x14ac:dyDescent="0.25"/>
    <row r="5" spans="1:8" ht="27.75" customHeight="1" x14ac:dyDescent="0.25">
      <c r="A5" s="61" t="s">
        <v>3</v>
      </c>
      <c r="B5" s="61"/>
      <c r="C5" s="25" t="s">
        <v>252</v>
      </c>
      <c r="D5" s="25" t="s">
        <v>5</v>
      </c>
      <c r="E5" s="25" t="s">
        <v>251</v>
      </c>
      <c r="F5" s="25" t="s">
        <v>250</v>
      </c>
      <c r="G5" s="25" t="s">
        <v>8</v>
      </c>
    </row>
    <row r="6" spans="1:8" ht="11.25" customHeight="1" x14ac:dyDescent="0.25">
      <c r="A6" s="59">
        <v>1</v>
      </c>
      <c r="B6" s="59"/>
      <c r="C6" s="23">
        <v>2</v>
      </c>
      <c r="D6" s="23">
        <v>3</v>
      </c>
      <c r="E6" s="23">
        <v>4</v>
      </c>
      <c r="F6" s="23">
        <v>5</v>
      </c>
      <c r="G6" s="23">
        <v>6</v>
      </c>
    </row>
    <row r="7" spans="1:8" ht="18" customHeight="1" x14ac:dyDescent="0.25">
      <c r="A7" s="13"/>
      <c r="B7" s="21" t="s">
        <v>140</v>
      </c>
      <c r="C7" s="20"/>
      <c r="D7" s="20"/>
      <c r="E7" s="20"/>
      <c r="F7" s="15"/>
      <c r="G7" s="58"/>
      <c r="H7" s="58"/>
    </row>
    <row r="8" spans="1:8" ht="18" customHeight="1" x14ac:dyDescent="0.25">
      <c r="A8" s="43"/>
      <c r="B8" s="42"/>
      <c r="C8" s="41"/>
      <c r="D8" s="41"/>
      <c r="E8" s="41"/>
      <c r="F8" s="41"/>
      <c r="G8" s="41"/>
    </row>
    <row r="9" spans="1:8" ht="18" customHeight="1" x14ac:dyDescent="0.25">
      <c r="A9" s="40"/>
      <c r="B9" s="39"/>
      <c r="C9" s="17"/>
      <c r="D9" s="17"/>
      <c r="E9" s="17"/>
      <c r="F9" s="20"/>
      <c r="G9" s="17"/>
    </row>
  </sheetData>
  <mergeCells count="5">
    <mergeCell ref="A1:G1"/>
    <mergeCell ref="A3:G3"/>
    <mergeCell ref="A5:B5"/>
    <mergeCell ref="A6:B6"/>
    <mergeCell ref="G7:H7"/>
  </mergeCells>
  <pageMargins left="0.66535431146621704" right="0.61417323350906372" top="0.59055119752883911" bottom="0.59055119752883911" header="0.3" footer="0.3"/>
  <pageSetup paperSize="9"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84FC-B3AC-4DE3-ACA6-A39AFBEF670F}">
  <sheetPr>
    <outlinePr summaryBelow="0"/>
    <pageSetUpPr fitToPage="1"/>
  </sheetPr>
  <dimension ref="A1:G11"/>
  <sheetViews>
    <sheetView showGridLines="0" workbookViewId="0">
      <selection activeCell="G11" sqref="G11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</cols>
  <sheetData>
    <row r="1" spans="1:7" ht="15" customHeight="1" x14ac:dyDescent="0.25">
      <c r="A1" s="65" t="s">
        <v>253</v>
      </c>
      <c r="B1" s="65"/>
      <c r="C1" s="65"/>
      <c r="D1" s="65"/>
      <c r="E1" s="65"/>
      <c r="F1" s="65"/>
      <c r="G1" s="65"/>
    </row>
    <row r="2" spans="1:7" ht="15.75" customHeight="1" x14ac:dyDescent="0.25"/>
    <row r="3" spans="1:7" ht="12" customHeight="1" x14ac:dyDescent="0.25">
      <c r="A3" s="62"/>
      <c r="B3" s="62"/>
      <c r="C3" s="62"/>
      <c r="D3" s="62"/>
      <c r="E3" s="62"/>
      <c r="F3" s="62"/>
      <c r="G3" s="62"/>
    </row>
    <row r="4" spans="1:7" ht="28.5" customHeight="1" x14ac:dyDescent="0.25">
      <c r="A4" s="61" t="s">
        <v>3</v>
      </c>
      <c r="B4" s="61"/>
      <c r="C4" s="25" t="s">
        <v>252</v>
      </c>
      <c r="D4" s="25" t="s">
        <v>5</v>
      </c>
      <c r="E4" s="25" t="s">
        <v>251</v>
      </c>
      <c r="F4" s="25" t="s">
        <v>250</v>
      </c>
      <c r="G4" s="25" t="s">
        <v>8</v>
      </c>
    </row>
    <row r="5" spans="1:7" ht="11.25" customHeight="1" x14ac:dyDescent="0.25">
      <c r="A5" s="59">
        <v>1</v>
      </c>
      <c r="B5" s="59"/>
      <c r="C5" s="23">
        <v>2</v>
      </c>
      <c r="D5" s="23">
        <v>3</v>
      </c>
      <c r="E5" s="23">
        <v>4</v>
      </c>
      <c r="F5" s="23">
        <v>5</v>
      </c>
      <c r="G5" s="23">
        <v>6</v>
      </c>
    </row>
    <row r="6" spans="1:7" ht="18" customHeight="1" x14ac:dyDescent="0.25">
      <c r="A6" s="36" t="s">
        <v>249</v>
      </c>
      <c r="B6" s="35" t="s">
        <v>248</v>
      </c>
      <c r="C6" s="34">
        <f>C7</f>
        <v>44505.26</v>
      </c>
      <c r="D6" s="34">
        <v>17594</v>
      </c>
      <c r="E6" s="34">
        <f>E7</f>
        <v>24854.12</v>
      </c>
      <c r="F6" s="34">
        <f>E6/C6*100</f>
        <v>55.845354009840634</v>
      </c>
      <c r="G6" s="34">
        <f>E6/D6*100</f>
        <v>141.26474934636809</v>
      </c>
    </row>
    <row r="7" spans="1:7" ht="18" customHeight="1" x14ac:dyDescent="0.25">
      <c r="A7" s="36" t="s">
        <v>247</v>
      </c>
      <c r="B7" s="35" t="s">
        <v>246</v>
      </c>
      <c r="C7" s="34">
        <f>C8</f>
        <v>44505.26</v>
      </c>
      <c r="D7" s="34">
        <v>17594</v>
      </c>
      <c r="E7" s="34">
        <f>E8</f>
        <v>24854.12</v>
      </c>
      <c r="F7" s="34">
        <f>E7/C7*100</f>
        <v>55.845354009840634</v>
      </c>
      <c r="G7" s="34">
        <f>E7/D7*100</f>
        <v>141.26474934636809</v>
      </c>
    </row>
    <row r="8" spans="1:7" ht="18" customHeight="1" x14ac:dyDescent="0.25">
      <c r="A8" s="28" t="s">
        <v>245</v>
      </c>
      <c r="B8" s="27" t="s">
        <v>244</v>
      </c>
      <c r="C8" s="10">
        <v>44505.26</v>
      </c>
      <c r="D8" s="10">
        <v>17594</v>
      </c>
      <c r="E8" s="10">
        <v>24854.12</v>
      </c>
      <c r="F8" s="10">
        <f>E8/C8*100</f>
        <v>55.845354009840634</v>
      </c>
      <c r="G8" s="34">
        <f>E8/D8*100</f>
        <v>141.26474934636809</v>
      </c>
    </row>
    <row r="9" spans="1:7" ht="18" customHeight="1" x14ac:dyDescent="0.25">
      <c r="A9" s="28" t="s">
        <v>243</v>
      </c>
      <c r="B9" s="27" t="s">
        <v>242</v>
      </c>
      <c r="C9" s="10">
        <v>44505.26</v>
      </c>
      <c r="D9" s="10">
        <v>17594</v>
      </c>
      <c r="E9" s="10">
        <v>24854.12</v>
      </c>
      <c r="F9" s="10">
        <f>E9/C9*100</f>
        <v>55.845354009840634</v>
      </c>
      <c r="G9" s="10">
        <f>E9/D9*100</f>
        <v>141.26474934636809</v>
      </c>
    </row>
    <row r="10" spans="1:7" ht="19.5" customHeight="1" x14ac:dyDescent="0.25"/>
    <row r="11" spans="1:7" ht="18" customHeight="1" x14ac:dyDescent="0.25">
      <c r="A11" s="66" t="s">
        <v>240</v>
      </c>
      <c r="B11" s="66"/>
      <c r="C11" s="20">
        <v>44505.26</v>
      </c>
      <c r="D11" s="20">
        <v>17594</v>
      </c>
      <c r="E11" s="20">
        <v>24854.12</v>
      </c>
      <c r="F11" s="20">
        <f>E11/C11*100</f>
        <v>55.845354009840634</v>
      </c>
      <c r="G11" s="20">
        <f>E11/D11*100</f>
        <v>141.26474934636809</v>
      </c>
    </row>
  </sheetData>
  <mergeCells count="5">
    <mergeCell ref="A1:G1"/>
    <mergeCell ref="A3:G3"/>
    <mergeCell ref="A4:B4"/>
    <mergeCell ref="A5:B5"/>
    <mergeCell ref="A11:B11"/>
  </mergeCells>
  <pageMargins left="0.66535431146621704" right="0.61417323350906372" top="0.59055119752883911" bottom="0.59055119752883911" header="0.3" footer="0.3"/>
  <pageSetup paperSize="9" scale="94" fitToHeight="0" orientation="portrait" r:id="rId1"/>
  <ignoredErrors>
    <ignoredError sqref="G8" formula="1"/>
    <ignoredError sqref="F6:G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7C87-8449-43A4-B13F-48ABF751C1F8}">
  <sheetPr>
    <outlinePr summaryBelow="0"/>
    <pageSetUpPr fitToPage="1"/>
  </sheetPr>
  <dimension ref="A1:G208"/>
  <sheetViews>
    <sheetView showGridLines="0" workbookViewId="0">
      <selection activeCell="A14" sqref="A14:B14"/>
    </sheetView>
  </sheetViews>
  <sheetFormatPr defaultRowHeight="15" x14ac:dyDescent="0.25"/>
  <cols>
    <col min="1" max="1" width="0.28515625" customWidth="1"/>
    <col min="2" max="2" width="19.7109375" customWidth="1"/>
    <col min="3" max="3" width="35.140625" customWidth="1"/>
    <col min="4" max="4" width="15.85546875" customWidth="1"/>
    <col min="5" max="5" width="16" customWidth="1"/>
    <col min="6" max="6" width="7.42578125" customWidth="1"/>
    <col min="7" max="7" width="0.28515625" customWidth="1"/>
  </cols>
  <sheetData>
    <row r="1" spans="1:7" ht="42" customHeight="1" x14ac:dyDescent="0.25">
      <c r="B1" s="49" t="s">
        <v>239</v>
      </c>
      <c r="C1" s="49"/>
      <c r="D1" s="49"/>
      <c r="E1" s="49"/>
      <c r="F1" s="49"/>
      <c r="G1" s="49"/>
    </row>
    <row r="2" spans="1:7" ht="20.25" customHeight="1" x14ac:dyDescent="0.25"/>
    <row r="3" spans="1:7" ht="27.75" customHeight="1" x14ac:dyDescent="0.25">
      <c r="A3" s="61" t="s">
        <v>3</v>
      </c>
      <c r="B3" s="61"/>
      <c r="C3" s="61"/>
      <c r="D3" s="25" t="s">
        <v>5</v>
      </c>
      <c r="E3" s="25" t="s">
        <v>238</v>
      </c>
      <c r="F3" s="25" t="s">
        <v>237</v>
      </c>
    </row>
    <row r="4" spans="1:7" ht="15.75" customHeight="1" x14ac:dyDescent="0.25">
      <c r="A4" s="70">
        <v>1</v>
      </c>
      <c r="B4" s="70"/>
      <c r="C4" s="70"/>
      <c r="D4" s="3">
        <v>2</v>
      </c>
      <c r="E4" s="3">
        <v>3</v>
      </c>
      <c r="F4" s="3">
        <v>4</v>
      </c>
    </row>
    <row r="5" spans="1:7" ht="18" customHeight="1" x14ac:dyDescent="0.25">
      <c r="A5" s="69" t="s">
        <v>236</v>
      </c>
      <c r="B5" s="69"/>
      <c r="C5" s="35" t="s">
        <v>235</v>
      </c>
      <c r="D5" s="34">
        <v>1303902</v>
      </c>
      <c r="E5" s="34">
        <v>1237119.22</v>
      </c>
      <c r="F5" s="34">
        <v>94.88</v>
      </c>
    </row>
    <row r="6" spans="1:7" ht="21" customHeight="1" x14ac:dyDescent="0.25">
      <c r="A6" s="69" t="s">
        <v>224</v>
      </c>
      <c r="B6" s="69"/>
      <c r="C6" s="35" t="s">
        <v>223</v>
      </c>
      <c r="D6" s="34">
        <v>6748</v>
      </c>
      <c r="E6" s="34">
        <v>6692</v>
      </c>
      <c r="F6" s="34">
        <v>99.17</v>
      </c>
    </row>
    <row r="7" spans="1:7" ht="20.25" customHeight="1" x14ac:dyDescent="0.25">
      <c r="A7" s="69" t="s">
        <v>204</v>
      </c>
      <c r="B7" s="69"/>
      <c r="C7" s="35" t="s">
        <v>203</v>
      </c>
      <c r="D7" s="34">
        <v>19502</v>
      </c>
      <c r="E7" s="34">
        <v>9916.73</v>
      </c>
      <c r="F7" s="34">
        <v>50.85</v>
      </c>
    </row>
    <row r="8" spans="1:7" ht="21" customHeight="1" x14ac:dyDescent="0.25">
      <c r="A8" s="69" t="s">
        <v>210</v>
      </c>
      <c r="B8" s="69"/>
      <c r="C8" s="35" t="s">
        <v>209</v>
      </c>
      <c r="D8" s="34">
        <v>91677</v>
      </c>
      <c r="E8" s="34">
        <v>91667.86</v>
      </c>
      <c r="F8" s="34">
        <v>99.99</v>
      </c>
    </row>
    <row r="9" spans="1:7" ht="18" customHeight="1" x14ac:dyDescent="0.25">
      <c r="A9" s="69" t="s">
        <v>200</v>
      </c>
      <c r="B9" s="69"/>
      <c r="C9" s="35" t="s">
        <v>199</v>
      </c>
      <c r="D9" s="34">
        <v>7895</v>
      </c>
      <c r="E9" s="34">
        <v>4195.43</v>
      </c>
      <c r="F9" s="34">
        <v>53.14</v>
      </c>
    </row>
    <row r="10" spans="1:7" ht="20.25" customHeight="1" x14ac:dyDescent="0.25">
      <c r="A10" s="69" t="s">
        <v>228</v>
      </c>
      <c r="B10" s="69"/>
      <c r="C10" s="35" t="s">
        <v>227</v>
      </c>
      <c r="D10" s="34">
        <v>2791</v>
      </c>
      <c r="E10" s="34">
        <v>2549.33</v>
      </c>
      <c r="F10" s="34">
        <v>91.34</v>
      </c>
    </row>
    <row r="11" spans="1:7" ht="18" customHeight="1" x14ac:dyDescent="0.25">
      <c r="A11" s="69" t="s">
        <v>198</v>
      </c>
      <c r="B11" s="69"/>
      <c r="C11" s="35" t="s">
        <v>197</v>
      </c>
      <c r="D11" s="34">
        <v>1169135</v>
      </c>
      <c r="E11" s="34">
        <v>1116705.8600000001</v>
      </c>
      <c r="F11" s="34">
        <v>95.52</v>
      </c>
    </row>
    <row r="12" spans="1:7" ht="18" customHeight="1" x14ac:dyDescent="0.25">
      <c r="A12" s="69" t="s">
        <v>186</v>
      </c>
      <c r="B12" s="69"/>
      <c r="C12" s="35" t="s">
        <v>185</v>
      </c>
      <c r="D12" s="34">
        <v>6154</v>
      </c>
      <c r="E12" s="34">
        <v>5392.01</v>
      </c>
      <c r="F12" s="34">
        <v>87.62</v>
      </c>
    </row>
    <row r="13" spans="1:7" ht="18" customHeight="1" x14ac:dyDescent="0.25">
      <c r="A13" s="69" t="s">
        <v>234</v>
      </c>
      <c r="B13" s="69"/>
      <c r="C13" s="35" t="s">
        <v>233</v>
      </c>
      <c r="D13" s="34">
        <v>9539</v>
      </c>
      <c r="E13" s="34">
        <v>9241.33</v>
      </c>
      <c r="F13" s="34">
        <v>96.88</v>
      </c>
    </row>
    <row r="14" spans="1:7" ht="21" customHeight="1" x14ac:dyDescent="0.25">
      <c r="A14" s="69" t="s">
        <v>232</v>
      </c>
      <c r="B14" s="69"/>
      <c r="C14" s="35" t="s">
        <v>231</v>
      </c>
      <c r="D14" s="34">
        <v>112</v>
      </c>
      <c r="E14" s="34">
        <v>108</v>
      </c>
      <c r="F14" s="34">
        <v>96.43</v>
      </c>
    </row>
    <row r="15" spans="1:7" ht="21" customHeight="1" x14ac:dyDescent="0.25">
      <c r="A15" s="68" t="s">
        <v>224</v>
      </c>
      <c r="B15" s="68"/>
      <c r="C15" s="32" t="s">
        <v>223</v>
      </c>
      <c r="D15" s="31">
        <v>112</v>
      </c>
      <c r="E15" s="31">
        <v>108</v>
      </c>
      <c r="F15" s="31">
        <v>96.43</v>
      </c>
    </row>
    <row r="16" spans="1:7" ht="18" customHeight="1" x14ac:dyDescent="0.25">
      <c r="A16" s="67" t="s">
        <v>49</v>
      </c>
      <c r="B16" s="67"/>
      <c r="C16" s="27" t="s">
        <v>48</v>
      </c>
      <c r="D16" s="10">
        <v>112</v>
      </c>
      <c r="E16" s="10">
        <v>108</v>
      </c>
      <c r="F16" s="10">
        <v>96.43</v>
      </c>
    </row>
    <row r="17" spans="1:6" ht="20.25" customHeight="1" x14ac:dyDescent="0.25">
      <c r="A17" s="67" t="s">
        <v>45</v>
      </c>
      <c r="B17" s="67"/>
      <c r="C17" s="27" t="s">
        <v>44</v>
      </c>
      <c r="D17" s="10">
        <v>112</v>
      </c>
      <c r="E17" s="10">
        <v>108</v>
      </c>
      <c r="F17" s="10">
        <v>96.43</v>
      </c>
    </row>
    <row r="18" spans="1:6" ht="21" customHeight="1" x14ac:dyDescent="0.25">
      <c r="A18" s="67" t="s">
        <v>29</v>
      </c>
      <c r="B18" s="67"/>
      <c r="C18" s="27" t="s">
        <v>28</v>
      </c>
      <c r="D18" s="30"/>
      <c r="E18" s="10">
        <v>108</v>
      </c>
      <c r="F18" s="29"/>
    </row>
    <row r="19" spans="1:6" ht="18" customHeight="1" x14ac:dyDescent="0.25">
      <c r="A19" s="67" t="s">
        <v>27</v>
      </c>
      <c r="B19" s="67"/>
      <c r="C19" s="27" t="s">
        <v>26</v>
      </c>
      <c r="D19" s="10"/>
      <c r="E19" s="10">
        <v>108</v>
      </c>
      <c r="F19" s="10"/>
    </row>
    <row r="20" spans="1:6" ht="18" customHeight="1" x14ac:dyDescent="0.25">
      <c r="A20" s="69" t="s">
        <v>230</v>
      </c>
      <c r="B20" s="69"/>
      <c r="C20" s="35" t="s">
        <v>229</v>
      </c>
      <c r="D20" s="34">
        <v>2791</v>
      </c>
      <c r="E20" s="34">
        <v>2549.33</v>
      </c>
      <c r="F20" s="34">
        <v>91.34</v>
      </c>
    </row>
    <row r="21" spans="1:6" ht="20.25" customHeight="1" x14ac:dyDescent="0.25">
      <c r="A21" s="68" t="s">
        <v>228</v>
      </c>
      <c r="B21" s="68"/>
      <c r="C21" s="32" t="s">
        <v>227</v>
      </c>
      <c r="D21" s="31">
        <v>2791</v>
      </c>
      <c r="E21" s="31">
        <v>2549.33</v>
      </c>
      <c r="F21" s="31">
        <v>91.34</v>
      </c>
    </row>
    <row r="22" spans="1:6" ht="18" customHeight="1" x14ac:dyDescent="0.25">
      <c r="A22" s="67" t="s">
        <v>139</v>
      </c>
      <c r="B22" s="67"/>
      <c r="C22" s="27" t="s">
        <v>138</v>
      </c>
      <c r="D22" s="10">
        <v>2791</v>
      </c>
      <c r="E22" s="10">
        <v>2549.33</v>
      </c>
      <c r="F22" s="10">
        <v>91.34</v>
      </c>
    </row>
    <row r="23" spans="1:6" ht="18" customHeight="1" x14ac:dyDescent="0.25">
      <c r="A23" s="67" t="s">
        <v>118</v>
      </c>
      <c r="B23" s="67"/>
      <c r="C23" s="27" t="s">
        <v>117</v>
      </c>
      <c r="D23" s="10">
        <v>2791</v>
      </c>
      <c r="E23" s="10">
        <v>2549.33</v>
      </c>
      <c r="F23" s="10">
        <v>91.34</v>
      </c>
    </row>
    <row r="24" spans="1:6" ht="18" customHeight="1" x14ac:dyDescent="0.25">
      <c r="A24" s="67" t="s">
        <v>106</v>
      </c>
      <c r="B24" s="67"/>
      <c r="C24" s="27" t="s">
        <v>105</v>
      </c>
      <c r="D24" s="30"/>
      <c r="E24" s="10">
        <v>2549.33</v>
      </c>
      <c r="F24" s="29"/>
    </row>
    <row r="25" spans="1:6" ht="18" customHeight="1" x14ac:dyDescent="0.25">
      <c r="A25" s="67" t="s">
        <v>102</v>
      </c>
      <c r="B25" s="67"/>
      <c r="C25" s="27" t="s">
        <v>101</v>
      </c>
      <c r="D25" s="10"/>
      <c r="E25" s="10">
        <v>2549.33</v>
      </c>
      <c r="F25" s="10"/>
    </row>
    <row r="26" spans="1:6" ht="18" customHeight="1" x14ac:dyDescent="0.25">
      <c r="A26" s="69" t="s">
        <v>226</v>
      </c>
      <c r="B26" s="69"/>
      <c r="C26" s="35" t="s">
        <v>225</v>
      </c>
      <c r="D26" s="34">
        <v>6636</v>
      </c>
      <c r="E26" s="34">
        <v>6584</v>
      </c>
      <c r="F26" s="34">
        <v>99.22</v>
      </c>
    </row>
    <row r="27" spans="1:6" ht="21" customHeight="1" x14ac:dyDescent="0.25">
      <c r="A27" s="68" t="s">
        <v>224</v>
      </c>
      <c r="B27" s="68"/>
      <c r="C27" s="32" t="s">
        <v>223</v>
      </c>
      <c r="D27" s="31">
        <v>6636</v>
      </c>
      <c r="E27" s="31">
        <v>6584</v>
      </c>
      <c r="F27" s="31">
        <v>99.22</v>
      </c>
    </row>
    <row r="28" spans="1:6" ht="18" customHeight="1" x14ac:dyDescent="0.25">
      <c r="A28" s="67" t="s">
        <v>139</v>
      </c>
      <c r="B28" s="67"/>
      <c r="C28" s="27" t="s">
        <v>138</v>
      </c>
      <c r="D28" s="10">
        <v>6636</v>
      </c>
      <c r="E28" s="10">
        <v>6584</v>
      </c>
      <c r="F28" s="10">
        <v>99.22</v>
      </c>
    </row>
    <row r="29" spans="1:6" ht="18" customHeight="1" x14ac:dyDescent="0.25">
      <c r="A29" s="67" t="s">
        <v>137</v>
      </c>
      <c r="B29" s="67"/>
      <c r="C29" s="27" t="s">
        <v>136</v>
      </c>
      <c r="D29" s="10">
        <v>6636</v>
      </c>
      <c r="E29" s="10">
        <v>6584</v>
      </c>
      <c r="F29" s="10">
        <v>99.22</v>
      </c>
    </row>
    <row r="30" spans="1:6" ht="18" customHeight="1" x14ac:dyDescent="0.25">
      <c r="A30" s="67" t="s">
        <v>135</v>
      </c>
      <c r="B30" s="67"/>
      <c r="C30" s="27" t="s">
        <v>134</v>
      </c>
      <c r="D30" s="30"/>
      <c r="E30" s="10">
        <v>5332</v>
      </c>
      <c r="F30" s="29"/>
    </row>
    <row r="31" spans="1:6" ht="18" customHeight="1" x14ac:dyDescent="0.25">
      <c r="A31" s="67" t="s">
        <v>133</v>
      </c>
      <c r="B31" s="67"/>
      <c r="C31" s="27" t="s">
        <v>132</v>
      </c>
      <c r="D31" s="10"/>
      <c r="E31" s="10">
        <v>5332</v>
      </c>
      <c r="F31" s="10"/>
    </row>
    <row r="32" spans="1:6" ht="18" customHeight="1" x14ac:dyDescent="0.25">
      <c r="A32" s="67" t="s">
        <v>127</v>
      </c>
      <c r="B32" s="67"/>
      <c r="C32" s="27" t="s">
        <v>125</v>
      </c>
      <c r="D32" s="30"/>
      <c r="E32" s="10">
        <v>300</v>
      </c>
      <c r="F32" s="29"/>
    </row>
    <row r="33" spans="1:6" ht="18" customHeight="1" x14ac:dyDescent="0.25">
      <c r="A33" s="67" t="s">
        <v>126</v>
      </c>
      <c r="B33" s="67"/>
      <c r="C33" s="27" t="s">
        <v>125</v>
      </c>
      <c r="D33" s="10"/>
      <c r="E33" s="10">
        <v>300</v>
      </c>
      <c r="F33" s="10"/>
    </row>
    <row r="34" spans="1:6" ht="18" customHeight="1" x14ac:dyDescent="0.25">
      <c r="A34" s="67" t="s">
        <v>124</v>
      </c>
      <c r="B34" s="67"/>
      <c r="C34" s="27" t="s">
        <v>123</v>
      </c>
      <c r="D34" s="30"/>
      <c r="E34" s="10">
        <v>952</v>
      </c>
      <c r="F34" s="29"/>
    </row>
    <row r="35" spans="1:6" ht="18" customHeight="1" x14ac:dyDescent="0.25">
      <c r="A35" s="67" t="s">
        <v>122</v>
      </c>
      <c r="B35" s="67"/>
      <c r="C35" s="27" t="s">
        <v>121</v>
      </c>
      <c r="D35" s="10"/>
      <c r="E35" s="10">
        <v>952</v>
      </c>
      <c r="F35" s="10"/>
    </row>
    <row r="36" spans="1:6" ht="20.25" customHeight="1" x14ac:dyDescent="0.25">
      <c r="A36" s="69" t="s">
        <v>222</v>
      </c>
      <c r="B36" s="69"/>
      <c r="C36" s="35" t="s">
        <v>221</v>
      </c>
      <c r="D36" s="34">
        <v>91677</v>
      </c>
      <c r="E36" s="34">
        <v>91667.86</v>
      </c>
      <c r="F36" s="34">
        <v>99.99</v>
      </c>
    </row>
    <row r="37" spans="1:6" ht="30" customHeight="1" x14ac:dyDescent="0.25">
      <c r="A37" s="69" t="s">
        <v>220</v>
      </c>
      <c r="B37" s="69"/>
      <c r="C37" s="35" t="s">
        <v>219</v>
      </c>
      <c r="D37" s="34">
        <v>7963</v>
      </c>
      <c r="E37" s="34">
        <v>7963</v>
      </c>
      <c r="F37" s="34">
        <v>100</v>
      </c>
    </row>
    <row r="38" spans="1:6" ht="21" customHeight="1" x14ac:dyDescent="0.25">
      <c r="A38" s="68" t="s">
        <v>210</v>
      </c>
      <c r="B38" s="68"/>
      <c r="C38" s="32" t="s">
        <v>209</v>
      </c>
      <c r="D38" s="31">
        <v>7963</v>
      </c>
      <c r="E38" s="31">
        <v>7963</v>
      </c>
      <c r="F38" s="31">
        <v>100</v>
      </c>
    </row>
    <row r="39" spans="1:6" ht="18" customHeight="1" x14ac:dyDescent="0.25">
      <c r="A39" s="67" t="s">
        <v>49</v>
      </c>
      <c r="B39" s="67"/>
      <c r="C39" s="27" t="s">
        <v>48</v>
      </c>
      <c r="D39" s="10">
        <v>7963</v>
      </c>
      <c r="E39" s="10">
        <v>7963</v>
      </c>
      <c r="F39" s="10">
        <v>100</v>
      </c>
    </row>
    <row r="40" spans="1:6" ht="20.25" customHeight="1" x14ac:dyDescent="0.25">
      <c r="A40" s="67" t="s">
        <v>45</v>
      </c>
      <c r="B40" s="67"/>
      <c r="C40" s="27" t="s">
        <v>44</v>
      </c>
      <c r="D40" s="10">
        <v>7963</v>
      </c>
      <c r="E40" s="10">
        <v>7963</v>
      </c>
      <c r="F40" s="10">
        <v>100</v>
      </c>
    </row>
    <row r="41" spans="1:6" ht="18" customHeight="1" x14ac:dyDescent="0.25">
      <c r="A41" s="67" t="s">
        <v>43</v>
      </c>
      <c r="B41" s="67"/>
      <c r="C41" s="27" t="s">
        <v>42</v>
      </c>
      <c r="D41" s="30"/>
      <c r="E41" s="10">
        <v>464.53</v>
      </c>
      <c r="F41" s="29"/>
    </row>
    <row r="42" spans="1:6" ht="18" customHeight="1" x14ac:dyDescent="0.25">
      <c r="A42" s="67" t="s">
        <v>41</v>
      </c>
      <c r="B42" s="67"/>
      <c r="C42" s="27" t="s">
        <v>40</v>
      </c>
      <c r="D42" s="10"/>
      <c r="E42" s="10">
        <v>464.53</v>
      </c>
      <c r="F42" s="10"/>
    </row>
    <row r="43" spans="1:6" ht="18" customHeight="1" x14ac:dyDescent="0.25">
      <c r="A43" s="67" t="s">
        <v>39</v>
      </c>
      <c r="B43" s="67"/>
      <c r="C43" s="27" t="s">
        <v>38</v>
      </c>
      <c r="D43" s="30"/>
      <c r="E43" s="10">
        <v>7498.47</v>
      </c>
      <c r="F43" s="29"/>
    </row>
    <row r="44" spans="1:6" ht="18" customHeight="1" x14ac:dyDescent="0.25">
      <c r="A44" s="67" t="s">
        <v>37</v>
      </c>
      <c r="B44" s="67"/>
      <c r="C44" s="27" t="s">
        <v>36</v>
      </c>
      <c r="D44" s="10"/>
      <c r="E44" s="10">
        <v>6782.37</v>
      </c>
      <c r="F44" s="10"/>
    </row>
    <row r="45" spans="1:6" ht="18" customHeight="1" x14ac:dyDescent="0.25">
      <c r="A45" s="67" t="s">
        <v>31</v>
      </c>
      <c r="B45" s="67"/>
      <c r="C45" s="27" t="s">
        <v>30</v>
      </c>
      <c r="D45" s="10"/>
      <c r="E45" s="10">
        <v>716.1</v>
      </c>
      <c r="F45" s="10"/>
    </row>
    <row r="46" spans="1:6" ht="21" customHeight="1" x14ac:dyDescent="0.25">
      <c r="A46" s="69" t="s">
        <v>218</v>
      </c>
      <c r="B46" s="69"/>
      <c r="C46" s="35" t="s">
        <v>217</v>
      </c>
      <c r="D46" s="34">
        <v>26137</v>
      </c>
      <c r="E46" s="34">
        <v>26133.66</v>
      </c>
      <c r="F46" s="34">
        <v>99.99</v>
      </c>
    </row>
    <row r="47" spans="1:6" ht="20.25" customHeight="1" x14ac:dyDescent="0.25">
      <c r="A47" s="68" t="s">
        <v>210</v>
      </c>
      <c r="B47" s="68"/>
      <c r="C47" s="32" t="s">
        <v>209</v>
      </c>
      <c r="D47" s="31">
        <v>26137</v>
      </c>
      <c r="E47" s="31">
        <v>26133.66</v>
      </c>
      <c r="F47" s="31">
        <v>99.99</v>
      </c>
    </row>
    <row r="48" spans="1:6" ht="18" customHeight="1" x14ac:dyDescent="0.25">
      <c r="A48" s="67" t="s">
        <v>139</v>
      </c>
      <c r="B48" s="67"/>
      <c r="C48" s="27" t="s">
        <v>138</v>
      </c>
      <c r="D48" s="10">
        <v>26137</v>
      </c>
      <c r="E48" s="10">
        <v>26133.66</v>
      </c>
      <c r="F48" s="10">
        <v>99.99</v>
      </c>
    </row>
    <row r="49" spans="1:6" ht="18" customHeight="1" x14ac:dyDescent="0.25">
      <c r="A49" s="67" t="s">
        <v>118</v>
      </c>
      <c r="B49" s="67"/>
      <c r="C49" s="27" t="s">
        <v>117</v>
      </c>
      <c r="D49" s="10">
        <v>26137</v>
      </c>
      <c r="E49" s="10">
        <v>26133.66</v>
      </c>
      <c r="F49" s="10">
        <v>99.99</v>
      </c>
    </row>
    <row r="50" spans="1:6" ht="18" customHeight="1" x14ac:dyDescent="0.25">
      <c r="A50" s="67" t="s">
        <v>116</v>
      </c>
      <c r="B50" s="67"/>
      <c r="C50" s="27" t="s">
        <v>115</v>
      </c>
      <c r="D50" s="30"/>
      <c r="E50" s="10">
        <v>4078.76</v>
      </c>
      <c r="F50" s="29"/>
    </row>
    <row r="51" spans="1:6" ht="18" customHeight="1" x14ac:dyDescent="0.25">
      <c r="A51" s="67" t="s">
        <v>114</v>
      </c>
      <c r="B51" s="67"/>
      <c r="C51" s="27" t="s">
        <v>113</v>
      </c>
      <c r="D51" s="10"/>
      <c r="E51" s="10">
        <v>2330.73</v>
      </c>
      <c r="F51" s="10"/>
    </row>
    <row r="52" spans="1:6" ht="18" customHeight="1" x14ac:dyDescent="0.25">
      <c r="A52" s="67" t="s">
        <v>110</v>
      </c>
      <c r="B52" s="67"/>
      <c r="C52" s="27" t="s">
        <v>109</v>
      </c>
      <c r="D52" s="10"/>
      <c r="E52" s="10">
        <v>478.91</v>
      </c>
      <c r="F52" s="10"/>
    </row>
    <row r="53" spans="1:6" ht="18" customHeight="1" x14ac:dyDescent="0.25">
      <c r="A53" s="67" t="s">
        <v>108</v>
      </c>
      <c r="B53" s="67"/>
      <c r="C53" s="27" t="s">
        <v>107</v>
      </c>
      <c r="D53" s="10"/>
      <c r="E53" s="10">
        <v>1269.1199999999999</v>
      </c>
      <c r="F53" s="10"/>
    </row>
    <row r="54" spans="1:6" ht="18" customHeight="1" x14ac:dyDescent="0.25">
      <c r="A54" s="67" t="s">
        <v>106</v>
      </c>
      <c r="B54" s="67"/>
      <c r="C54" s="27" t="s">
        <v>105</v>
      </c>
      <c r="D54" s="30"/>
      <c r="E54" s="10">
        <v>10886.87</v>
      </c>
      <c r="F54" s="29"/>
    </row>
    <row r="55" spans="1:6" ht="18" customHeight="1" x14ac:dyDescent="0.25">
      <c r="A55" s="67" t="s">
        <v>104</v>
      </c>
      <c r="B55" s="67"/>
      <c r="C55" s="27" t="s">
        <v>103</v>
      </c>
      <c r="D55" s="10"/>
      <c r="E55" s="10">
        <v>5777.41</v>
      </c>
      <c r="F55" s="10"/>
    </row>
    <row r="56" spans="1:6" ht="18" customHeight="1" x14ac:dyDescent="0.25">
      <c r="A56" s="67" t="s">
        <v>100</v>
      </c>
      <c r="B56" s="67"/>
      <c r="C56" s="27" t="s">
        <v>99</v>
      </c>
      <c r="D56" s="10"/>
      <c r="E56" s="10">
        <v>720.13</v>
      </c>
      <c r="F56" s="10"/>
    </row>
    <row r="57" spans="1:6" ht="21" customHeight="1" x14ac:dyDescent="0.25">
      <c r="A57" s="67" t="s">
        <v>98</v>
      </c>
      <c r="B57" s="67"/>
      <c r="C57" s="27" t="s">
        <v>97</v>
      </c>
      <c r="D57" s="10"/>
      <c r="E57" s="10">
        <v>2377.46</v>
      </c>
      <c r="F57" s="10"/>
    </row>
    <row r="58" spans="1:6" ht="18" customHeight="1" x14ac:dyDescent="0.25">
      <c r="A58" s="67" t="s">
        <v>96</v>
      </c>
      <c r="B58" s="67"/>
      <c r="C58" s="27" t="s">
        <v>95</v>
      </c>
      <c r="D58" s="10"/>
      <c r="E58" s="10">
        <v>1361.77</v>
      </c>
      <c r="F58" s="10"/>
    </row>
    <row r="59" spans="1:6" ht="18" customHeight="1" x14ac:dyDescent="0.25">
      <c r="A59" s="67" t="s">
        <v>94</v>
      </c>
      <c r="B59" s="67"/>
      <c r="C59" s="27" t="s">
        <v>93</v>
      </c>
      <c r="D59" s="10"/>
      <c r="E59" s="10">
        <v>650.1</v>
      </c>
      <c r="F59" s="10"/>
    </row>
    <row r="60" spans="1:6" ht="18" customHeight="1" x14ac:dyDescent="0.25">
      <c r="A60" s="67" t="s">
        <v>92</v>
      </c>
      <c r="B60" s="67"/>
      <c r="C60" s="27" t="s">
        <v>91</v>
      </c>
      <c r="D60" s="30"/>
      <c r="E60" s="10">
        <v>10887.35</v>
      </c>
      <c r="F60" s="29"/>
    </row>
    <row r="61" spans="1:6" ht="18" customHeight="1" x14ac:dyDescent="0.25">
      <c r="A61" s="67" t="s">
        <v>90</v>
      </c>
      <c r="B61" s="67"/>
      <c r="C61" s="27" t="s">
        <v>89</v>
      </c>
      <c r="D61" s="10"/>
      <c r="E61" s="10">
        <v>1290.0999999999999</v>
      </c>
      <c r="F61" s="10"/>
    </row>
    <row r="62" spans="1:6" ht="18" customHeight="1" x14ac:dyDescent="0.25">
      <c r="A62" s="67" t="s">
        <v>88</v>
      </c>
      <c r="B62" s="67"/>
      <c r="C62" s="27" t="s">
        <v>87</v>
      </c>
      <c r="D62" s="10"/>
      <c r="E62" s="10">
        <v>648.13</v>
      </c>
      <c r="F62" s="10"/>
    </row>
    <row r="63" spans="1:6" ht="18" customHeight="1" x14ac:dyDescent="0.25">
      <c r="A63" s="67" t="s">
        <v>216</v>
      </c>
      <c r="B63" s="67"/>
      <c r="C63" s="27" t="s">
        <v>215</v>
      </c>
      <c r="D63" s="10"/>
      <c r="E63" s="10">
        <v>0</v>
      </c>
      <c r="F63" s="10"/>
    </row>
    <row r="64" spans="1:6" ht="18" customHeight="1" x14ac:dyDescent="0.25">
      <c r="A64" s="67" t="s">
        <v>86</v>
      </c>
      <c r="B64" s="67"/>
      <c r="C64" s="27" t="s">
        <v>85</v>
      </c>
      <c r="D64" s="10"/>
      <c r="E64" s="10">
        <v>5593.47</v>
      </c>
      <c r="F64" s="10"/>
    </row>
    <row r="65" spans="1:6" ht="18" customHeight="1" x14ac:dyDescent="0.25">
      <c r="A65" s="67" t="s">
        <v>84</v>
      </c>
      <c r="B65" s="67"/>
      <c r="C65" s="27" t="s">
        <v>83</v>
      </c>
      <c r="D65" s="10"/>
      <c r="E65" s="10">
        <v>697</v>
      </c>
      <c r="F65" s="10"/>
    </row>
    <row r="66" spans="1:6" ht="18" customHeight="1" x14ac:dyDescent="0.25">
      <c r="A66" s="67" t="s">
        <v>82</v>
      </c>
      <c r="B66" s="67"/>
      <c r="C66" s="27" t="s">
        <v>81</v>
      </c>
      <c r="D66" s="10"/>
      <c r="E66" s="10">
        <v>786.92</v>
      </c>
      <c r="F66" s="10"/>
    </row>
    <row r="67" spans="1:6" ht="18" customHeight="1" x14ac:dyDescent="0.25">
      <c r="A67" s="67" t="s">
        <v>80</v>
      </c>
      <c r="B67" s="67"/>
      <c r="C67" s="27" t="s">
        <v>79</v>
      </c>
      <c r="D67" s="10"/>
      <c r="E67" s="10">
        <v>984.6</v>
      </c>
      <c r="F67" s="10"/>
    </row>
    <row r="68" spans="1:6" ht="18" customHeight="1" x14ac:dyDescent="0.25">
      <c r="A68" s="67" t="s">
        <v>78</v>
      </c>
      <c r="B68" s="67"/>
      <c r="C68" s="27" t="s">
        <v>77</v>
      </c>
      <c r="D68" s="10"/>
      <c r="E68" s="10">
        <v>887.13</v>
      </c>
      <c r="F68" s="10"/>
    </row>
    <row r="69" spans="1:6" ht="18" customHeight="1" x14ac:dyDescent="0.25">
      <c r="A69" s="67" t="s">
        <v>76</v>
      </c>
      <c r="B69" s="67"/>
      <c r="C69" s="27" t="s">
        <v>68</v>
      </c>
      <c r="D69" s="30"/>
      <c r="E69" s="10">
        <v>280.68</v>
      </c>
      <c r="F69" s="29"/>
    </row>
    <row r="70" spans="1:6" ht="18" customHeight="1" x14ac:dyDescent="0.25">
      <c r="A70" s="67" t="s">
        <v>214</v>
      </c>
      <c r="B70" s="67"/>
      <c r="C70" s="27" t="s">
        <v>213</v>
      </c>
      <c r="D70" s="10"/>
      <c r="E70" s="10">
        <v>0</v>
      </c>
      <c r="F70" s="10"/>
    </row>
    <row r="71" spans="1:6" ht="18" customHeight="1" x14ac:dyDescent="0.25">
      <c r="A71" s="67" t="s">
        <v>75</v>
      </c>
      <c r="B71" s="67"/>
      <c r="C71" s="27" t="s">
        <v>74</v>
      </c>
      <c r="D71" s="10"/>
      <c r="E71" s="10">
        <v>66.36</v>
      </c>
      <c r="F71" s="10"/>
    </row>
    <row r="72" spans="1:6" ht="18" customHeight="1" x14ac:dyDescent="0.25">
      <c r="A72" s="67" t="s">
        <v>73</v>
      </c>
      <c r="B72" s="67"/>
      <c r="C72" s="27" t="s">
        <v>72</v>
      </c>
      <c r="D72" s="10"/>
      <c r="E72" s="10">
        <v>19.91</v>
      </c>
      <c r="F72" s="10"/>
    </row>
    <row r="73" spans="1:6" ht="18" customHeight="1" x14ac:dyDescent="0.25">
      <c r="A73" s="67" t="s">
        <v>69</v>
      </c>
      <c r="B73" s="67"/>
      <c r="C73" s="27" t="s">
        <v>68</v>
      </c>
      <c r="D73" s="10"/>
      <c r="E73" s="10">
        <v>194.41</v>
      </c>
      <c r="F73" s="10"/>
    </row>
    <row r="74" spans="1:6" ht="20.25" customHeight="1" x14ac:dyDescent="0.25">
      <c r="A74" s="69" t="s">
        <v>212</v>
      </c>
      <c r="B74" s="69"/>
      <c r="C74" s="35" t="s">
        <v>211</v>
      </c>
      <c r="D74" s="34">
        <v>57577</v>
      </c>
      <c r="E74" s="34">
        <v>57571.199999999997</v>
      </c>
      <c r="F74" s="34">
        <v>99.99</v>
      </c>
    </row>
    <row r="75" spans="1:6" ht="21" customHeight="1" x14ac:dyDescent="0.25">
      <c r="A75" s="68" t="s">
        <v>210</v>
      </c>
      <c r="B75" s="68"/>
      <c r="C75" s="32" t="s">
        <v>209</v>
      </c>
      <c r="D75" s="31">
        <v>57577</v>
      </c>
      <c r="E75" s="31">
        <v>57571.199999999997</v>
      </c>
      <c r="F75" s="31">
        <v>99.99</v>
      </c>
    </row>
    <row r="76" spans="1:6" ht="18" customHeight="1" x14ac:dyDescent="0.25">
      <c r="A76" s="67" t="s">
        <v>139</v>
      </c>
      <c r="B76" s="67"/>
      <c r="C76" s="27" t="s">
        <v>138</v>
      </c>
      <c r="D76" s="10">
        <v>57577</v>
      </c>
      <c r="E76" s="10">
        <v>57571.199999999997</v>
      </c>
      <c r="F76" s="10">
        <v>99.99</v>
      </c>
    </row>
    <row r="77" spans="1:6" ht="18" customHeight="1" x14ac:dyDescent="0.25">
      <c r="A77" s="67" t="s">
        <v>118</v>
      </c>
      <c r="B77" s="67"/>
      <c r="C77" s="27" t="s">
        <v>117</v>
      </c>
      <c r="D77" s="10">
        <v>57577</v>
      </c>
      <c r="E77" s="10">
        <v>57571.199999999997</v>
      </c>
      <c r="F77" s="10">
        <v>99.99</v>
      </c>
    </row>
    <row r="78" spans="1:6" ht="18" customHeight="1" x14ac:dyDescent="0.25">
      <c r="A78" s="67" t="s">
        <v>106</v>
      </c>
      <c r="B78" s="67"/>
      <c r="C78" s="27" t="s">
        <v>105</v>
      </c>
      <c r="D78" s="30"/>
      <c r="E78" s="10">
        <v>36230.71</v>
      </c>
      <c r="F78" s="29"/>
    </row>
    <row r="79" spans="1:6" ht="18" customHeight="1" x14ac:dyDescent="0.25">
      <c r="A79" s="67" t="s">
        <v>104</v>
      </c>
      <c r="B79" s="67"/>
      <c r="C79" s="27" t="s">
        <v>103</v>
      </c>
      <c r="D79" s="10"/>
      <c r="E79" s="10">
        <v>5528.18</v>
      </c>
      <c r="F79" s="10"/>
    </row>
    <row r="80" spans="1:6" ht="18" customHeight="1" x14ac:dyDescent="0.25">
      <c r="A80" s="67" t="s">
        <v>100</v>
      </c>
      <c r="B80" s="67"/>
      <c r="C80" s="27" t="s">
        <v>99</v>
      </c>
      <c r="D80" s="10"/>
      <c r="E80" s="10">
        <v>30702.53</v>
      </c>
      <c r="F80" s="10"/>
    </row>
    <row r="81" spans="1:6" ht="18" customHeight="1" x14ac:dyDescent="0.25">
      <c r="A81" s="67" t="s">
        <v>92</v>
      </c>
      <c r="B81" s="67"/>
      <c r="C81" s="27" t="s">
        <v>91</v>
      </c>
      <c r="D81" s="30"/>
      <c r="E81" s="10">
        <v>21340.49</v>
      </c>
      <c r="F81" s="29"/>
    </row>
    <row r="82" spans="1:6" ht="18" customHeight="1" x14ac:dyDescent="0.25">
      <c r="A82" s="67" t="s">
        <v>88</v>
      </c>
      <c r="B82" s="67"/>
      <c r="C82" s="27" t="s">
        <v>87</v>
      </c>
      <c r="D82" s="10"/>
      <c r="E82" s="10">
        <v>18026.580000000002</v>
      </c>
      <c r="F82" s="10"/>
    </row>
    <row r="83" spans="1:6" ht="18" customHeight="1" x14ac:dyDescent="0.25">
      <c r="A83" s="67" t="s">
        <v>86</v>
      </c>
      <c r="B83" s="67"/>
      <c r="C83" s="27" t="s">
        <v>85</v>
      </c>
      <c r="D83" s="10"/>
      <c r="E83" s="10">
        <v>1084.1300000000001</v>
      </c>
      <c r="F83" s="10"/>
    </row>
    <row r="84" spans="1:6" ht="18" customHeight="1" x14ac:dyDescent="0.25">
      <c r="A84" s="67" t="s">
        <v>84</v>
      </c>
      <c r="B84" s="67"/>
      <c r="C84" s="27" t="s">
        <v>83</v>
      </c>
      <c r="D84" s="10"/>
      <c r="E84" s="10">
        <v>2229.7800000000002</v>
      </c>
      <c r="F84" s="10"/>
    </row>
    <row r="85" spans="1:6" ht="20.25" customHeight="1" x14ac:dyDescent="0.25">
      <c r="A85" s="69" t="s">
        <v>208</v>
      </c>
      <c r="B85" s="69"/>
      <c r="C85" s="35" t="s">
        <v>207</v>
      </c>
      <c r="D85" s="34">
        <v>1202686</v>
      </c>
      <c r="E85" s="34">
        <v>1136210.03</v>
      </c>
      <c r="F85" s="34">
        <v>94.47</v>
      </c>
    </row>
    <row r="86" spans="1:6" ht="18" customHeight="1" x14ac:dyDescent="0.25">
      <c r="A86" s="69" t="s">
        <v>206</v>
      </c>
      <c r="B86" s="69"/>
      <c r="C86" s="35" t="s">
        <v>205</v>
      </c>
      <c r="D86" s="34">
        <v>1202686</v>
      </c>
      <c r="E86" s="34">
        <v>1136210.03</v>
      </c>
      <c r="F86" s="34">
        <v>94.47</v>
      </c>
    </row>
    <row r="87" spans="1:6" ht="18" customHeight="1" x14ac:dyDescent="0.25">
      <c r="A87" s="68" t="s">
        <v>204</v>
      </c>
      <c r="B87" s="68"/>
      <c r="C87" s="32" t="s">
        <v>203</v>
      </c>
      <c r="D87" s="31">
        <v>19502</v>
      </c>
      <c r="E87" s="31">
        <v>9916.73</v>
      </c>
      <c r="F87" s="31">
        <v>50.85</v>
      </c>
    </row>
    <row r="88" spans="1:6" ht="18" customHeight="1" x14ac:dyDescent="0.25">
      <c r="A88" s="67" t="s">
        <v>139</v>
      </c>
      <c r="B88" s="67"/>
      <c r="C88" s="27" t="s">
        <v>138</v>
      </c>
      <c r="D88" s="10">
        <v>6384</v>
      </c>
      <c r="E88" s="10">
        <v>1138.6500000000001</v>
      </c>
      <c r="F88" s="10">
        <v>17.84</v>
      </c>
    </row>
    <row r="89" spans="1:6" ht="18" customHeight="1" x14ac:dyDescent="0.25">
      <c r="A89" s="67" t="s">
        <v>118</v>
      </c>
      <c r="B89" s="67"/>
      <c r="C89" s="27" t="s">
        <v>117</v>
      </c>
      <c r="D89" s="10">
        <v>6343</v>
      </c>
      <c r="E89" s="10">
        <v>1138.6500000000001</v>
      </c>
      <c r="F89" s="10">
        <v>17.95</v>
      </c>
    </row>
    <row r="90" spans="1:6" ht="18" customHeight="1" x14ac:dyDescent="0.25">
      <c r="A90" s="67" t="s">
        <v>106</v>
      </c>
      <c r="B90" s="67"/>
      <c r="C90" s="27" t="s">
        <v>105</v>
      </c>
      <c r="D90" s="30"/>
      <c r="E90" s="10">
        <v>998.65</v>
      </c>
      <c r="F90" s="29"/>
    </row>
    <row r="91" spans="1:6" ht="18" customHeight="1" x14ac:dyDescent="0.25">
      <c r="A91" s="67" t="s">
        <v>104</v>
      </c>
      <c r="B91" s="67"/>
      <c r="C91" s="27" t="s">
        <v>103</v>
      </c>
      <c r="D91" s="10"/>
      <c r="E91" s="10">
        <v>0</v>
      </c>
      <c r="F91" s="10"/>
    </row>
    <row r="92" spans="1:6" ht="18" customHeight="1" x14ac:dyDescent="0.25">
      <c r="A92" s="67" t="s">
        <v>102</v>
      </c>
      <c r="B92" s="67"/>
      <c r="C92" s="27" t="s">
        <v>101</v>
      </c>
      <c r="D92" s="10"/>
      <c r="E92" s="10">
        <v>998.65</v>
      </c>
      <c r="F92" s="10"/>
    </row>
    <row r="93" spans="1:6" ht="18" customHeight="1" x14ac:dyDescent="0.25">
      <c r="A93" s="67" t="s">
        <v>100</v>
      </c>
      <c r="B93" s="67"/>
      <c r="C93" s="27" t="s">
        <v>99</v>
      </c>
      <c r="D93" s="10"/>
      <c r="E93" s="10">
        <v>0</v>
      </c>
      <c r="F93" s="10"/>
    </row>
    <row r="94" spans="1:6" ht="21" customHeight="1" x14ac:dyDescent="0.25">
      <c r="A94" s="67" t="s">
        <v>98</v>
      </c>
      <c r="B94" s="67"/>
      <c r="C94" s="27" t="s">
        <v>97</v>
      </c>
      <c r="D94" s="10"/>
      <c r="E94" s="10">
        <v>0</v>
      </c>
      <c r="F94" s="10"/>
    </row>
    <row r="95" spans="1:6" ht="18" customHeight="1" x14ac:dyDescent="0.25">
      <c r="A95" s="67" t="s">
        <v>96</v>
      </c>
      <c r="B95" s="67"/>
      <c r="C95" s="27" t="s">
        <v>95</v>
      </c>
      <c r="D95" s="10"/>
      <c r="E95" s="10">
        <v>0</v>
      </c>
      <c r="F95" s="10"/>
    </row>
    <row r="96" spans="1:6" ht="18" customHeight="1" x14ac:dyDescent="0.25">
      <c r="A96" s="67" t="s">
        <v>92</v>
      </c>
      <c r="B96" s="67"/>
      <c r="C96" s="27" t="s">
        <v>91</v>
      </c>
      <c r="D96" s="30"/>
      <c r="E96" s="10">
        <v>140</v>
      </c>
      <c r="F96" s="29"/>
    </row>
    <row r="97" spans="1:6" ht="18" customHeight="1" x14ac:dyDescent="0.25">
      <c r="A97" s="67" t="s">
        <v>90</v>
      </c>
      <c r="B97" s="67"/>
      <c r="C97" s="27" t="s">
        <v>89</v>
      </c>
      <c r="D97" s="10"/>
      <c r="E97" s="10">
        <v>140</v>
      </c>
      <c r="F97" s="10"/>
    </row>
    <row r="98" spans="1:6" ht="18" customHeight="1" x14ac:dyDescent="0.25">
      <c r="A98" s="67" t="s">
        <v>88</v>
      </c>
      <c r="B98" s="67"/>
      <c r="C98" s="27" t="s">
        <v>87</v>
      </c>
      <c r="D98" s="10"/>
      <c r="E98" s="10">
        <v>0</v>
      </c>
      <c r="F98" s="10"/>
    </row>
    <row r="99" spans="1:6" ht="18" customHeight="1" x14ac:dyDescent="0.25">
      <c r="A99" s="67" t="s">
        <v>78</v>
      </c>
      <c r="B99" s="67"/>
      <c r="C99" s="27" t="s">
        <v>77</v>
      </c>
      <c r="D99" s="10"/>
      <c r="E99" s="10">
        <v>0</v>
      </c>
      <c r="F99" s="10"/>
    </row>
    <row r="100" spans="1:6" ht="18" customHeight="1" x14ac:dyDescent="0.25">
      <c r="A100" s="67" t="s">
        <v>67</v>
      </c>
      <c r="B100" s="67"/>
      <c r="C100" s="27" t="s">
        <v>66</v>
      </c>
      <c r="D100" s="10">
        <v>41</v>
      </c>
      <c r="E100" s="10">
        <v>0</v>
      </c>
      <c r="F100" s="10">
        <v>0</v>
      </c>
    </row>
    <row r="101" spans="1:6" ht="18" customHeight="1" x14ac:dyDescent="0.25">
      <c r="A101" s="67" t="s">
        <v>65</v>
      </c>
      <c r="B101" s="67"/>
      <c r="C101" s="27" t="s">
        <v>64</v>
      </c>
      <c r="D101" s="30"/>
      <c r="E101" s="10">
        <v>0</v>
      </c>
      <c r="F101" s="29"/>
    </row>
    <row r="102" spans="1:6" ht="18" customHeight="1" x14ac:dyDescent="0.25">
      <c r="A102" s="67" t="s">
        <v>202</v>
      </c>
      <c r="B102" s="67"/>
      <c r="C102" s="27" t="s">
        <v>201</v>
      </c>
      <c r="D102" s="10"/>
      <c r="E102" s="10">
        <v>0</v>
      </c>
      <c r="F102" s="10"/>
    </row>
    <row r="103" spans="1:6" ht="18" customHeight="1" x14ac:dyDescent="0.25">
      <c r="A103" s="67" t="s">
        <v>63</v>
      </c>
      <c r="B103" s="67"/>
      <c r="C103" s="27" t="s">
        <v>62</v>
      </c>
      <c r="D103" s="10"/>
      <c r="E103" s="10">
        <v>0</v>
      </c>
      <c r="F103" s="10"/>
    </row>
    <row r="104" spans="1:6" ht="18" customHeight="1" x14ac:dyDescent="0.25">
      <c r="A104" s="67" t="s">
        <v>49</v>
      </c>
      <c r="B104" s="67"/>
      <c r="C104" s="27" t="s">
        <v>48</v>
      </c>
      <c r="D104" s="10">
        <v>13118</v>
      </c>
      <c r="E104" s="10">
        <v>8778.08</v>
      </c>
      <c r="F104" s="10">
        <v>66.92</v>
      </c>
    </row>
    <row r="105" spans="1:6" ht="20.25" customHeight="1" x14ac:dyDescent="0.25">
      <c r="A105" s="67" t="s">
        <v>45</v>
      </c>
      <c r="B105" s="67"/>
      <c r="C105" s="27" t="s">
        <v>44</v>
      </c>
      <c r="D105" s="10">
        <v>13118</v>
      </c>
      <c r="E105" s="10">
        <v>8778.08</v>
      </c>
      <c r="F105" s="10">
        <v>66.92</v>
      </c>
    </row>
    <row r="106" spans="1:6" ht="18" customHeight="1" x14ac:dyDescent="0.25">
      <c r="A106" s="67" t="s">
        <v>39</v>
      </c>
      <c r="B106" s="67"/>
      <c r="C106" s="27" t="s">
        <v>38</v>
      </c>
      <c r="D106" s="30"/>
      <c r="E106" s="10">
        <v>8778.08</v>
      </c>
      <c r="F106" s="29"/>
    </row>
    <row r="107" spans="1:6" ht="18" customHeight="1" x14ac:dyDescent="0.25">
      <c r="A107" s="67" t="s">
        <v>37</v>
      </c>
      <c r="B107" s="67"/>
      <c r="C107" s="27" t="s">
        <v>36</v>
      </c>
      <c r="D107" s="10"/>
      <c r="E107" s="10">
        <v>4881.28</v>
      </c>
      <c r="F107" s="10"/>
    </row>
    <row r="108" spans="1:6" ht="18" customHeight="1" x14ac:dyDescent="0.25">
      <c r="A108" s="67" t="s">
        <v>35</v>
      </c>
      <c r="B108" s="67"/>
      <c r="C108" s="27" t="s">
        <v>34</v>
      </c>
      <c r="D108" s="10"/>
      <c r="E108" s="10">
        <v>3598.07</v>
      </c>
      <c r="F108" s="10"/>
    </row>
    <row r="109" spans="1:6" ht="18" customHeight="1" x14ac:dyDescent="0.25">
      <c r="A109" s="67" t="s">
        <v>192</v>
      </c>
      <c r="B109" s="67"/>
      <c r="C109" s="27" t="s">
        <v>191</v>
      </c>
      <c r="D109" s="10"/>
      <c r="E109" s="10">
        <v>0</v>
      </c>
      <c r="F109" s="10"/>
    </row>
    <row r="110" spans="1:6" ht="18" customHeight="1" x14ac:dyDescent="0.25">
      <c r="A110" s="67" t="s">
        <v>190</v>
      </c>
      <c r="B110" s="67"/>
      <c r="C110" s="27" t="s">
        <v>189</v>
      </c>
      <c r="D110" s="10"/>
      <c r="E110" s="10">
        <v>0</v>
      </c>
      <c r="F110" s="10"/>
    </row>
    <row r="111" spans="1:6" ht="18" customHeight="1" x14ac:dyDescent="0.25">
      <c r="A111" s="67" t="s">
        <v>188</v>
      </c>
      <c r="B111" s="67"/>
      <c r="C111" s="27" t="s">
        <v>187</v>
      </c>
      <c r="D111" s="10"/>
      <c r="E111" s="10">
        <v>0</v>
      </c>
      <c r="F111" s="10"/>
    </row>
    <row r="112" spans="1:6" ht="18" customHeight="1" x14ac:dyDescent="0.25">
      <c r="A112" s="67" t="s">
        <v>33</v>
      </c>
      <c r="B112" s="67"/>
      <c r="C112" s="27" t="s">
        <v>32</v>
      </c>
      <c r="D112" s="10"/>
      <c r="E112" s="10">
        <v>0</v>
      </c>
      <c r="F112" s="10"/>
    </row>
    <row r="113" spans="1:6" ht="18" customHeight="1" x14ac:dyDescent="0.25">
      <c r="A113" s="67" t="s">
        <v>31</v>
      </c>
      <c r="B113" s="67"/>
      <c r="C113" s="27" t="s">
        <v>30</v>
      </c>
      <c r="D113" s="10"/>
      <c r="E113" s="10">
        <v>298.73</v>
      </c>
      <c r="F113" s="10"/>
    </row>
    <row r="114" spans="1:6" ht="21" customHeight="1" x14ac:dyDescent="0.25">
      <c r="A114" s="67" t="s">
        <v>29</v>
      </c>
      <c r="B114" s="67"/>
      <c r="C114" s="27" t="s">
        <v>28</v>
      </c>
      <c r="D114" s="30"/>
      <c r="E114" s="10">
        <v>0</v>
      </c>
      <c r="F114" s="29"/>
    </row>
    <row r="115" spans="1:6" ht="18" customHeight="1" x14ac:dyDescent="0.25">
      <c r="A115" s="67" t="s">
        <v>27</v>
      </c>
      <c r="B115" s="67"/>
      <c r="C115" s="27" t="s">
        <v>26</v>
      </c>
      <c r="D115" s="10"/>
      <c r="E115" s="10">
        <v>0</v>
      </c>
      <c r="F115" s="10"/>
    </row>
    <row r="116" spans="1:6" ht="18" customHeight="1" x14ac:dyDescent="0.25">
      <c r="A116" s="68" t="s">
        <v>200</v>
      </c>
      <c r="B116" s="68"/>
      <c r="C116" s="32" t="s">
        <v>199</v>
      </c>
      <c r="D116" s="31">
        <v>7895</v>
      </c>
      <c r="E116" s="31">
        <v>4195.43</v>
      </c>
      <c r="F116" s="31">
        <v>53.14</v>
      </c>
    </row>
    <row r="117" spans="1:6" ht="18" customHeight="1" x14ac:dyDescent="0.25">
      <c r="A117" s="67" t="s">
        <v>139</v>
      </c>
      <c r="B117" s="67"/>
      <c r="C117" s="27" t="s">
        <v>138</v>
      </c>
      <c r="D117" s="10">
        <v>7630</v>
      </c>
      <c r="E117" s="10">
        <v>4195.43</v>
      </c>
      <c r="F117" s="10">
        <v>54.99</v>
      </c>
    </row>
    <row r="118" spans="1:6" ht="18" customHeight="1" x14ac:dyDescent="0.25">
      <c r="A118" s="67" t="s">
        <v>118</v>
      </c>
      <c r="B118" s="67"/>
      <c r="C118" s="27" t="s">
        <v>117</v>
      </c>
      <c r="D118" s="10">
        <v>7630</v>
      </c>
      <c r="E118" s="10">
        <v>4195.43</v>
      </c>
      <c r="F118" s="10">
        <v>54.99</v>
      </c>
    </row>
    <row r="119" spans="1:6" ht="18" customHeight="1" x14ac:dyDescent="0.25">
      <c r="A119" s="67" t="s">
        <v>116</v>
      </c>
      <c r="B119" s="67"/>
      <c r="C119" s="27" t="s">
        <v>115</v>
      </c>
      <c r="D119" s="30"/>
      <c r="E119" s="10">
        <v>75.349999999999994</v>
      </c>
      <c r="F119" s="29"/>
    </row>
    <row r="120" spans="1:6" ht="18" customHeight="1" x14ac:dyDescent="0.25">
      <c r="A120" s="67" t="s">
        <v>114</v>
      </c>
      <c r="B120" s="67"/>
      <c r="C120" s="27" t="s">
        <v>113</v>
      </c>
      <c r="D120" s="10"/>
      <c r="E120" s="10">
        <v>26.55</v>
      </c>
      <c r="F120" s="10"/>
    </row>
    <row r="121" spans="1:6" ht="18" customHeight="1" x14ac:dyDescent="0.25">
      <c r="A121" s="67" t="s">
        <v>108</v>
      </c>
      <c r="B121" s="67"/>
      <c r="C121" s="27" t="s">
        <v>107</v>
      </c>
      <c r="D121" s="10"/>
      <c r="E121" s="10">
        <v>48.8</v>
      </c>
      <c r="F121" s="10"/>
    </row>
    <row r="122" spans="1:6" ht="18" customHeight="1" x14ac:dyDescent="0.25">
      <c r="A122" s="67" t="s">
        <v>106</v>
      </c>
      <c r="B122" s="67"/>
      <c r="C122" s="27" t="s">
        <v>105</v>
      </c>
      <c r="D122" s="30"/>
      <c r="E122" s="10">
        <v>4120.08</v>
      </c>
      <c r="F122" s="29"/>
    </row>
    <row r="123" spans="1:6" ht="18" customHeight="1" x14ac:dyDescent="0.25">
      <c r="A123" s="67" t="s">
        <v>104</v>
      </c>
      <c r="B123" s="67"/>
      <c r="C123" s="27" t="s">
        <v>103</v>
      </c>
      <c r="D123" s="10"/>
      <c r="E123" s="10">
        <v>249.94</v>
      </c>
      <c r="F123" s="10"/>
    </row>
    <row r="124" spans="1:6" ht="18" customHeight="1" x14ac:dyDescent="0.25">
      <c r="A124" s="67" t="s">
        <v>102</v>
      </c>
      <c r="B124" s="67"/>
      <c r="C124" s="27" t="s">
        <v>101</v>
      </c>
      <c r="D124" s="10"/>
      <c r="E124" s="10">
        <v>3870.14</v>
      </c>
      <c r="F124" s="10"/>
    </row>
    <row r="125" spans="1:6" ht="18" customHeight="1" x14ac:dyDescent="0.25">
      <c r="A125" s="67" t="s">
        <v>96</v>
      </c>
      <c r="B125" s="67"/>
      <c r="C125" s="27" t="s">
        <v>95</v>
      </c>
      <c r="D125" s="10"/>
      <c r="E125" s="10">
        <v>0</v>
      </c>
      <c r="F125" s="10"/>
    </row>
    <row r="126" spans="1:6" ht="18" customHeight="1" x14ac:dyDescent="0.25">
      <c r="A126" s="67" t="s">
        <v>92</v>
      </c>
      <c r="B126" s="67"/>
      <c r="C126" s="27" t="s">
        <v>91</v>
      </c>
      <c r="D126" s="30"/>
      <c r="E126" s="10">
        <v>0</v>
      </c>
      <c r="F126" s="29"/>
    </row>
    <row r="127" spans="1:6" ht="18" customHeight="1" x14ac:dyDescent="0.25">
      <c r="A127" s="67" t="s">
        <v>88</v>
      </c>
      <c r="B127" s="67"/>
      <c r="C127" s="27" t="s">
        <v>87</v>
      </c>
      <c r="D127" s="10"/>
      <c r="E127" s="10">
        <v>0</v>
      </c>
      <c r="F127" s="10"/>
    </row>
    <row r="128" spans="1:6" ht="18" customHeight="1" x14ac:dyDescent="0.25">
      <c r="A128" s="67" t="s">
        <v>49</v>
      </c>
      <c r="B128" s="67"/>
      <c r="C128" s="27" t="s">
        <v>48</v>
      </c>
      <c r="D128" s="10">
        <v>265</v>
      </c>
      <c r="E128" s="10">
        <v>0</v>
      </c>
      <c r="F128" s="10">
        <v>0</v>
      </c>
    </row>
    <row r="129" spans="1:6" ht="20.25" customHeight="1" x14ac:dyDescent="0.25">
      <c r="A129" s="67" t="s">
        <v>45</v>
      </c>
      <c r="B129" s="67"/>
      <c r="C129" s="27" t="s">
        <v>44</v>
      </c>
      <c r="D129" s="10">
        <v>265</v>
      </c>
      <c r="E129" s="10">
        <v>0</v>
      </c>
      <c r="F129" s="10">
        <v>0</v>
      </c>
    </row>
    <row r="130" spans="1:6" ht="18" customHeight="1" x14ac:dyDescent="0.25">
      <c r="A130" s="67" t="s">
        <v>39</v>
      </c>
      <c r="B130" s="67"/>
      <c r="C130" s="27" t="s">
        <v>38</v>
      </c>
      <c r="D130" s="30"/>
      <c r="E130" s="10">
        <v>0</v>
      </c>
      <c r="F130" s="29"/>
    </row>
    <row r="131" spans="1:6" ht="18" customHeight="1" x14ac:dyDescent="0.25">
      <c r="A131" s="67" t="s">
        <v>37</v>
      </c>
      <c r="B131" s="67"/>
      <c r="C131" s="27" t="s">
        <v>36</v>
      </c>
      <c r="D131" s="10"/>
      <c r="E131" s="10">
        <v>0</v>
      </c>
      <c r="F131" s="10"/>
    </row>
    <row r="132" spans="1:6" ht="18" customHeight="1" x14ac:dyDescent="0.25">
      <c r="A132" s="67" t="s">
        <v>35</v>
      </c>
      <c r="B132" s="67"/>
      <c r="C132" s="27" t="s">
        <v>34</v>
      </c>
      <c r="D132" s="10"/>
      <c r="E132" s="10">
        <v>0</v>
      </c>
      <c r="F132" s="10"/>
    </row>
    <row r="133" spans="1:6" ht="18" customHeight="1" x14ac:dyDescent="0.25">
      <c r="A133" s="67" t="s">
        <v>190</v>
      </c>
      <c r="B133" s="67"/>
      <c r="C133" s="27" t="s">
        <v>189</v>
      </c>
      <c r="D133" s="10"/>
      <c r="E133" s="10">
        <v>0</v>
      </c>
      <c r="F133" s="10"/>
    </row>
    <row r="134" spans="1:6" ht="18" customHeight="1" x14ac:dyDescent="0.25">
      <c r="A134" s="67" t="s">
        <v>188</v>
      </c>
      <c r="B134" s="67"/>
      <c r="C134" s="27" t="s">
        <v>187</v>
      </c>
      <c r="D134" s="10"/>
      <c r="E134" s="10">
        <v>0</v>
      </c>
      <c r="F134" s="10"/>
    </row>
    <row r="135" spans="1:6" ht="18" customHeight="1" x14ac:dyDescent="0.25">
      <c r="A135" s="67" t="s">
        <v>33</v>
      </c>
      <c r="B135" s="67"/>
      <c r="C135" s="27" t="s">
        <v>32</v>
      </c>
      <c r="D135" s="10"/>
      <c r="E135" s="10">
        <v>0</v>
      </c>
      <c r="F135" s="10"/>
    </row>
    <row r="136" spans="1:6" ht="18" customHeight="1" x14ac:dyDescent="0.25">
      <c r="A136" s="67" t="s">
        <v>31</v>
      </c>
      <c r="B136" s="67"/>
      <c r="C136" s="27" t="s">
        <v>30</v>
      </c>
      <c r="D136" s="10"/>
      <c r="E136" s="10">
        <v>0</v>
      </c>
      <c r="F136" s="10"/>
    </row>
    <row r="137" spans="1:6" ht="18" customHeight="1" x14ac:dyDescent="0.25">
      <c r="A137" s="68" t="s">
        <v>198</v>
      </c>
      <c r="B137" s="68"/>
      <c r="C137" s="32" t="s">
        <v>197</v>
      </c>
      <c r="D137" s="31">
        <v>1169135</v>
      </c>
      <c r="E137" s="31">
        <v>1116705.8600000001</v>
      </c>
      <c r="F137" s="31">
        <v>95.52</v>
      </c>
    </row>
    <row r="138" spans="1:6" ht="18" customHeight="1" x14ac:dyDescent="0.25">
      <c r="A138" s="67" t="s">
        <v>139</v>
      </c>
      <c r="B138" s="67"/>
      <c r="C138" s="27" t="s">
        <v>138</v>
      </c>
      <c r="D138" s="10">
        <v>1160604</v>
      </c>
      <c r="E138" s="10">
        <v>1112689.08</v>
      </c>
      <c r="F138" s="10">
        <v>95.87</v>
      </c>
    </row>
    <row r="139" spans="1:6" ht="18" customHeight="1" x14ac:dyDescent="0.25">
      <c r="A139" s="67" t="s">
        <v>137</v>
      </c>
      <c r="B139" s="67"/>
      <c r="C139" s="27" t="s">
        <v>136</v>
      </c>
      <c r="D139" s="10">
        <v>1036304</v>
      </c>
      <c r="E139" s="10">
        <v>998956.54</v>
      </c>
      <c r="F139" s="10">
        <v>96.4</v>
      </c>
    </row>
    <row r="140" spans="1:6" ht="18" customHeight="1" x14ac:dyDescent="0.25">
      <c r="A140" s="67" t="s">
        <v>135</v>
      </c>
      <c r="B140" s="67"/>
      <c r="C140" s="27" t="s">
        <v>134</v>
      </c>
      <c r="D140" s="30"/>
      <c r="E140" s="10">
        <v>824539.18</v>
      </c>
      <c r="F140" s="29"/>
    </row>
    <row r="141" spans="1:6" ht="18" customHeight="1" x14ac:dyDescent="0.25">
      <c r="A141" s="67" t="s">
        <v>133</v>
      </c>
      <c r="B141" s="67"/>
      <c r="C141" s="27" t="s">
        <v>132</v>
      </c>
      <c r="D141" s="10"/>
      <c r="E141" s="10">
        <v>808606.57</v>
      </c>
      <c r="F141" s="10"/>
    </row>
    <row r="142" spans="1:6" ht="18" customHeight="1" x14ac:dyDescent="0.25">
      <c r="A142" s="67" t="s">
        <v>131</v>
      </c>
      <c r="B142" s="67"/>
      <c r="C142" s="27" t="s">
        <v>130</v>
      </c>
      <c r="D142" s="10"/>
      <c r="E142" s="10">
        <v>8041.68</v>
      </c>
      <c r="F142" s="10"/>
    </row>
    <row r="143" spans="1:6" ht="18" customHeight="1" x14ac:dyDescent="0.25">
      <c r="A143" s="67" t="s">
        <v>129</v>
      </c>
      <c r="B143" s="67"/>
      <c r="C143" s="27" t="s">
        <v>128</v>
      </c>
      <c r="D143" s="10"/>
      <c r="E143" s="10">
        <v>7890.93</v>
      </c>
      <c r="F143" s="10"/>
    </row>
    <row r="144" spans="1:6" ht="18" customHeight="1" x14ac:dyDescent="0.25">
      <c r="A144" s="67" t="s">
        <v>127</v>
      </c>
      <c r="B144" s="67"/>
      <c r="C144" s="27" t="s">
        <v>125</v>
      </c>
      <c r="D144" s="30"/>
      <c r="E144" s="10">
        <v>40224.68</v>
      </c>
      <c r="F144" s="29"/>
    </row>
    <row r="145" spans="1:6" ht="18" customHeight="1" x14ac:dyDescent="0.25">
      <c r="A145" s="67" t="s">
        <v>126</v>
      </c>
      <c r="B145" s="67"/>
      <c r="C145" s="27" t="s">
        <v>125</v>
      </c>
      <c r="D145" s="10"/>
      <c r="E145" s="10">
        <v>40224.68</v>
      </c>
      <c r="F145" s="10"/>
    </row>
    <row r="146" spans="1:6" ht="18" customHeight="1" x14ac:dyDescent="0.25">
      <c r="A146" s="67" t="s">
        <v>124</v>
      </c>
      <c r="B146" s="67"/>
      <c r="C146" s="27" t="s">
        <v>123</v>
      </c>
      <c r="D146" s="30"/>
      <c r="E146" s="10">
        <v>134192.68</v>
      </c>
      <c r="F146" s="29"/>
    </row>
    <row r="147" spans="1:6" ht="18" customHeight="1" x14ac:dyDescent="0.25">
      <c r="A147" s="67" t="s">
        <v>122</v>
      </c>
      <c r="B147" s="67"/>
      <c r="C147" s="27" t="s">
        <v>121</v>
      </c>
      <c r="D147" s="10"/>
      <c r="E147" s="10">
        <v>134192.68</v>
      </c>
      <c r="F147" s="10"/>
    </row>
    <row r="148" spans="1:6" ht="21" customHeight="1" x14ac:dyDescent="0.25">
      <c r="A148" s="67" t="s">
        <v>120</v>
      </c>
      <c r="B148" s="67"/>
      <c r="C148" s="27" t="s">
        <v>119</v>
      </c>
      <c r="D148" s="10"/>
      <c r="E148" s="10">
        <v>0</v>
      </c>
      <c r="F148" s="10"/>
    </row>
    <row r="149" spans="1:6" ht="18" customHeight="1" x14ac:dyDescent="0.25">
      <c r="A149" s="67" t="s">
        <v>118</v>
      </c>
      <c r="B149" s="67"/>
      <c r="C149" s="27" t="s">
        <v>117</v>
      </c>
      <c r="D149" s="10">
        <v>114344</v>
      </c>
      <c r="E149" s="10">
        <v>103870.27</v>
      </c>
      <c r="F149" s="10">
        <v>90.84</v>
      </c>
    </row>
    <row r="150" spans="1:6" ht="18" customHeight="1" x14ac:dyDescent="0.25">
      <c r="A150" s="67" t="s">
        <v>116</v>
      </c>
      <c r="B150" s="67"/>
      <c r="C150" s="27" t="s">
        <v>115</v>
      </c>
      <c r="D150" s="30"/>
      <c r="E150" s="10">
        <v>52743.83</v>
      </c>
      <c r="F150" s="29"/>
    </row>
    <row r="151" spans="1:6" ht="18" customHeight="1" x14ac:dyDescent="0.25">
      <c r="A151" s="67" t="s">
        <v>114</v>
      </c>
      <c r="B151" s="67"/>
      <c r="C151" s="27" t="s">
        <v>113</v>
      </c>
      <c r="D151" s="10"/>
      <c r="E151" s="10">
        <v>887.92</v>
      </c>
      <c r="F151" s="10"/>
    </row>
    <row r="152" spans="1:6" ht="20.25" customHeight="1" x14ac:dyDescent="0.25">
      <c r="A152" s="67" t="s">
        <v>112</v>
      </c>
      <c r="B152" s="67"/>
      <c r="C152" s="27" t="s">
        <v>111</v>
      </c>
      <c r="D152" s="10"/>
      <c r="E152" s="10">
        <v>51855.91</v>
      </c>
      <c r="F152" s="10"/>
    </row>
    <row r="153" spans="1:6" ht="18" customHeight="1" x14ac:dyDescent="0.25">
      <c r="A153" s="67" t="s">
        <v>108</v>
      </c>
      <c r="B153" s="67"/>
      <c r="C153" s="27" t="s">
        <v>107</v>
      </c>
      <c r="D153" s="10"/>
      <c r="E153" s="10">
        <v>0</v>
      </c>
      <c r="F153" s="10"/>
    </row>
    <row r="154" spans="1:6" ht="18" customHeight="1" x14ac:dyDescent="0.25">
      <c r="A154" s="67" t="s">
        <v>106</v>
      </c>
      <c r="B154" s="67"/>
      <c r="C154" s="27" t="s">
        <v>105</v>
      </c>
      <c r="D154" s="30"/>
      <c r="E154" s="10">
        <v>47096.06</v>
      </c>
      <c r="F154" s="29"/>
    </row>
    <row r="155" spans="1:6" ht="18" customHeight="1" x14ac:dyDescent="0.25">
      <c r="A155" s="67" t="s">
        <v>104</v>
      </c>
      <c r="B155" s="67"/>
      <c r="C155" s="27" t="s">
        <v>103</v>
      </c>
      <c r="D155" s="10"/>
      <c r="E155" s="10">
        <v>435.12</v>
      </c>
      <c r="F155" s="10"/>
    </row>
    <row r="156" spans="1:6" ht="18" customHeight="1" x14ac:dyDescent="0.25">
      <c r="A156" s="67" t="s">
        <v>102</v>
      </c>
      <c r="B156" s="67"/>
      <c r="C156" s="27" t="s">
        <v>101</v>
      </c>
      <c r="D156" s="10"/>
      <c r="E156" s="10">
        <v>45236.29</v>
      </c>
      <c r="F156" s="10"/>
    </row>
    <row r="157" spans="1:6" ht="18" customHeight="1" x14ac:dyDescent="0.25">
      <c r="A157" s="67" t="s">
        <v>100</v>
      </c>
      <c r="B157" s="67"/>
      <c r="C157" s="27" t="s">
        <v>99</v>
      </c>
      <c r="D157" s="10"/>
      <c r="E157" s="10">
        <v>0</v>
      </c>
      <c r="F157" s="10"/>
    </row>
    <row r="158" spans="1:6" ht="21" customHeight="1" x14ac:dyDescent="0.25">
      <c r="A158" s="67" t="s">
        <v>98</v>
      </c>
      <c r="B158" s="67"/>
      <c r="C158" s="27" t="s">
        <v>97</v>
      </c>
      <c r="D158" s="10"/>
      <c r="E158" s="10">
        <v>0</v>
      </c>
      <c r="F158" s="10"/>
    </row>
    <row r="159" spans="1:6" ht="18" customHeight="1" x14ac:dyDescent="0.25">
      <c r="A159" s="67" t="s">
        <v>96</v>
      </c>
      <c r="B159" s="67"/>
      <c r="C159" s="27" t="s">
        <v>95</v>
      </c>
      <c r="D159" s="10"/>
      <c r="E159" s="10">
        <v>1424.65</v>
      </c>
      <c r="F159" s="10"/>
    </row>
    <row r="160" spans="1:6" ht="18" customHeight="1" x14ac:dyDescent="0.25">
      <c r="A160" s="67" t="s">
        <v>92</v>
      </c>
      <c r="B160" s="67"/>
      <c r="C160" s="27" t="s">
        <v>91</v>
      </c>
      <c r="D160" s="30"/>
      <c r="E160" s="10">
        <v>632.5</v>
      </c>
      <c r="F160" s="29"/>
    </row>
    <row r="161" spans="1:6" ht="18" customHeight="1" x14ac:dyDescent="0.25">
      <c r="A161" s="67" t="s">
        <v>90</v>
      </c>
      <c r="B161" s="67"/>
      <c r="C161" s="27" t="s">
        <v>89</v>
      </c>
      <c r="D161" s="10"/>
      <c r="E161" s="10">
        <v>0</v>
      </c>
      <c r="F161" s="10"/>
    </row>
    <row r="162" spans="1:6" ht="18" customHeight="1" x14ac:dyDescent="0.25">
      <c r="A162" s="67" t="s">
        <v>88</v>
      </c>
      <c r="B162" s="67"/>
      <c r="C162" s="27" t="s">
        <v>87</v>
      </c>
      <c r="D162" s="10"/>
      <c r="E162" s="10">
        <v>0</v>
      </c>
      <c r="F162" s="10"/>
    </row>
    <row r="163" spans="1:6" ht="18" customHeight="1" x14ac:dyDescent="0.25">
      <c r="A163" s="67" t="s">
        <v>84</v>
      </c>
      <c r="B163" s="67"/>
      <c r="C163" s="27" t="s">
        <v>83</v>
      </c>
      <c r="D163" s="10"/>
      <c r="E163" s="10">
        <v>0</v>
      </c>
      <c r="F163" s="10"/>
    </row>
    <row r="164" spans="1:6" ht="18" customHeight="1" x14ac:dyDescent="0.25">
      <c r="A164" s="67" t="s">
        <v>82</v>
      </c>
      <c r="B164" s="67"/>
      <c r="C164" s="27" t="s">
        <v>81</v>
      </c>
      <c r="D164" s="10"/>
      <c r="E164" s="10">
        <v>0</v>
      </c>
      <c r="F164" s="10"/>
    </row>
    <row r="165" spans="1:6" ht="18" customHeight="1" x14ac:dyDescent="0.25">
      <c r="A165" s="67" t="s">
        <v>78</v>
      </c>
      <c r="B165" s="67"/>
      <c r="C165" s="27" t="s">
        <v>77</v>
      </c>
      <c r="D165" s="10"/>
      <c r="E165" s="10">
        <v>632.5</v>
      </c>
      <c r="F165" s="10"/>
    </row>
    <row r="166" spans="1:6" ht="18" customHeight="1" x14ac:dyDescent="0.25">
      <c r="A166" s="67" t="s">
        <v>76</v>
      </c>
      <c r="B166" s="67"/>
      <c r="C166" s="27" t="s">
        <v>68</v>
      </c>
      <c r="D166" s="30"/>
      <c r="E166" s="10">
        <v>3397.88</v>
      </c>
      <c r="F166" s="29"/>
    </row>
    <row r="167" spans="1:6" ht="18" customHeight="1" x14ac:dyDescent="0.25">
      <c r="A167" s="67" t="s">
        <v>73</v>
      </c>
      <c r="B167" s="67"/>
      <c r="C167" s="27" t="s">
        <v>72</v>
      </c>
      <c r="D167" s="10"/>
      <c r="E167" s="10">
        <v>3328.86</v>
      </c>
      <c r="F167" s="10"/>
    </row>
    <row r="168" spans="1:6" ht="18" customHeight="1" x14ac:dyDescent="0.25">
      <c r="A168" s="67" t="s">
        <v>71</v>
      </c>
      <c r="B168" s="67"/>
      <c r="C168" s="27" t="s">
        <v>70</v>
      </c>
      <c r="D168" s="10"/>
      <c r="E168" s="10">
        <v>0</v>
      </c>
      <c r="F168" s="10"/>
    </row>
    <row r="169" spans="1:6" ht="18" customHeight="1" x14ac:dyDescent="0.25">
      <c r="A169" s="67" t="s">
        <v>69</v>
      </c>
      <c r="B169" s="67"/>
      <c r="C169" s="27" t="s">
        <v>68</v>
      </c>
      <c r="D169" s="10"/>
      <c r="E169" s="10">
        <v>69.02</v>
      </c>
      <c r="F169" s="10"/>
    </row>
    <row r="170" spans="1:6" ht="18" customHeight="1" x14ac:dyDescent="0.25">
      <c r="A170" s="67" t="s">
        <v>67</v>
      </c>
      <c r="B170" s="67"/>
      <c r="C170" s="27" t="s">
        <v>66</v>
      </c>
      <c r="D170" s="10">
        <v>2</v>
      </c>
      <c r="E170" s="10">
        <v>0</v>
      </c>
      <c r="F170" s="10">
        <v>0</v>
      </c>
    </row>
    <row r="171" spans="1:6" ht="18" customHeight="1" x14ac:dyDescent="0.25">
      <c r="A171" s="67" t="s">
        <v>65</v>
      </c>
      <c r="B171" s="67"/>
      <c r="C171" s="27" t="s">
        <v>64</v>
      </c>
      <c r="D171" s="30"/>
      <c r="E171" s="10">
        <v>0</v>
      </c>
      <c r="F171" s="29"/>
    </row>
    <row r="172" spans="1:6" ht="18" customHeight="1" x14ac:dyDescent="0.25">
      <c r="A172" s="67" t="s">
        <v>63</v>
      </c>
      <c r="B172" s="67"/>
      <c r="C172" s="27" t="s">
        <v>62</v>
      </c>
      <c r="D172" s="10"/>
      <c r="E172" s="10">
        <v>0</v>
      </c>
      <c r="F172" s="10"/>
    </row>
    <row r="173" spans="1:6" ht="20.25" customHeight="1" x14ac:dyDescent="0.25">
      <c r="A173" s="67" t="s">
        <v>61</v>
      </c>
      <c r="B173" s="67"/>
      <c r="C173" s="27" t="s">
        <v>60</v>
      </c>
      <c r="D173" s="10">
        <v>9954</v>
      </c>
      <c r="E173" s="10">
        <v>9353.8700000000008</v>
      </c>
      <c r="F173" s="10">
        <v>93.97</v>
      </c>
    </row>
    <row r="174" spans="1:6" ht="21" customHeight="1" x14ac:dyDescent="0.25">
      <c r="A174" s="67" t="s">
        <v>59</v>
      </c>
      <c r="B174" s="67"/>
      <c r="C174" s="27" t="s">
        <v>58</v>
      </c>
      <c r="D174" s="30"/>
      <c r="E174" s="10">
        <v>9353.8700000000008</v>
      </c>
      <c r="F174" s="29"/>
    </row>
    <row r="175" spans="1:6" ht="18" customHeight="1" x14ac:dyDescent="0.25">
      <c r="A175" s="67" t="s">
        <v>57</v>
      </c>
      <c r="B175" s="67"/>
      <c r="C175" s="27" t="s">
        <v>56</v>
      </c>
      <c r="D175" s="10"/>
      <c r="E175" s="10">
        <v>9353.8700000000008</v>
      </c>
      <c r="F175" s="10"/>
    </row>
    <row r="176" spans="1:6" ht="18" customHeight="1" x14ac:dyDescent="0.25">
      <c r="A176" s="67" t="s">
        <v>55</v>
      </c>
      <c r="B176" s="67"/>
      <c r="C176" s="27" t="s">
        <v>54</v>
      </c>
      <c r="D176" s="10">
        <v>0</v>
      </c>
      <c r="E176" s="10">
        <v>508.4</v>
      </c>
      <c r="F176" s="10">
        <v>0</v>
      </c>
    </row>
    <row r="177" spans="1:6" ht="18" customHeight="1" x14ac:dyDescent="0.25">
      <c r="A177" s="67" t="s">
        <v>53</v>
      </c>
      <c r="B177" s="67"/>
      <c r="C177" s="27" t="s">
        <v>52</v>
      </c>
      <c r="D177" s="30"/>
      <c r="E177" s="10">
        <v>508.4</v>
      </c>
      <c r="F177" s="29"/>
    </row>
    <row r="178" spans="1:6" ht="18" customHeight="1" x14ac:dyDescent="0.25">
      <c r="A178" s="67" t="s">
        <v>51</v>
      </c>
      <c r="B178" s="67"/>
      <c r="C178" s="27" t="s">
        <v>50</v>
      </c>
      <c r="D178" s="10"/>
      <c r="E178" s="10">
        <v>508.4</v>
      </c>
      <c r="F178" s="10"/>
    </row>
    <row r="179" spans="1:6" ht="18" customHeight="1" x14ac:dyDescent="0.25">
      <c r="A179" s="67" t="s">
        <v>49</v>
      </c>
      <c r="B179" s="67"/>
      <c r="C179" s="27" t="s">
        <v>48</v>
      </c>
      <c r="D179" s="10">
        <v>8531</v>
      </c>
      <c r="E179" s="10">
        <v>4016.78</v>
      </c>
      <c r="F179" s="10">
        <v>47.08</v>
      </c>
    </row>
    <row r="180" spans="1:6" ht="21" customHeight="1" x14ac:dyDescent="0.25">
      <c r="A180" s="67" t="s">
        <v>47</v>
      </c>
      <c r="B180" s="67"/>
      <c r="C180" s="27" t="s">
        <v>46</v>
      </c>
      <c r="D180" s="10">
        <v>607</v>
      </c>
      <c r="E180" s="10">
        <v>0</v>
      </c>
      <c r="F180" s="10">
        <v>0</v>
      </c>
    </row>
    <row r="181" spans="1:6" ht="18" customHeight="1" x14ac:dyDescent="0.25">
      <c r="A181" s="67" t="s">
        <v>196</v>
      </c>
      <c r="B181" s="67"/>
      <c r="C181" s="27" t="s">
        <v>195</v>
      </c>
      <c r="D181" s="30"/>
      <c r="E181" s="10">
        <v>0</v>
      </c>
      <c r="F181" s="29"/>
    </row>
    <row r="182" spans="1:6" ht="18" customHeight="1" x14ac:dyDescent="0.25">
      <c r="A182" s="67" t="s">
        <v>194</v>
      </c>
      <c r="B182" s="67"/>
      <c r="C182" s="27" t="s">
        <v>193</v>
      </c>
      <c r="D182" s="10"/>
      <c r="E182" s="10">
        <v>0</v>
      </c>
      <c r="F182" s="10"/>
    </row>
    <row r="183" spans="1:6" ht="20.25" customHeight="1" x14ac:dyDescent="0.25">
      <c r="A183" s="67" t="s">
        <v>45</v>
      </c>
      <c r="B183" s="67"/>
      <c r="C183" s="27" t="s">
        <v>44</v>
      </c>
      <c r="D183" s="10">
        <v>7924</v>
      </c>
      <c r="E183" s="10">
        <v>4016.78</v>
      </c>
      <c r="F183" s="10">
        <v>50.69</v>
      </c>
    </row>
    <row r="184" spans="1:6" ht="18" customHeight="1" x14ac:dyDescent="0.25">
      <c r="A184" s="67" t="s">
        <v>39</v>
      </c>
      <c r="B184" s="67"/>
      <c r="C184" s="27" t="s">
        <v>38</v>
      </c>
      <c r="D184" s="30"/>
      <c r="E184" s="10">
        <v>2789.78</v>
      </c>
      <c r="F184" s="29"/>
    </row>
    <row r="185" spans="1:6" ht="18" customHeight="1" x14ac:dyDescent="0.25">
      <c r="A185" s="67" t="s">
        <v>37</v>
      </c>
      <c r="B185" s="67"/>
      <c r="C185" s="27" t="s">
        <v>36</v>
      </c>
      <c r="D185" s="10"/>
      <c r="E185" s="10">
        <v>1360.99</v>
      </c>
      <c r="F185" s="10"/>
    </row>
    <row r="186" spans="1:6" ht="18" customHeight="1" x14ac:dyDescent="0.25">
      <c r="A186" s="67" t="s">
        <v>35</v>
      </c>
      <c r="B186" s="67"/>
      <c r="C186" s="27" t="s">
        <v>34</v>
      </c>
      <c r="D186" s="10"/>
      <c r="E186" s="10">
        <v>0</v>
      </c>
      <c r="F186" s="10"/>
    </row>
    <row r="187" spans="1:6" ht="18" customHeight="1" x14ac:dyDescent="0.25">
      <c r="A187" s="67" t="s">
        <v>192</v>
      </c>
      <c r="B187" s="67"/>
      <c r="C187" s="27" t="s">
        <v>191</v>
      </c>
      <c r="D187" s="10"/>
      <c r="E187" s="10">
        <v>0</v>
      </c>
      <c r="F187" s="10"/>
    </row>
    <row r="188" spans="1:6" ht="18" customHeight="1" x14ac:dyDescent="0.25">
      <c r="A188" s="67" t="s">
        <v>190</v>
      </c>
      <c r="B188" s="67"/>
      <c r="C188" s="27" t="s">
        <v>189</v>
      </c>
      <c r="D188" s="10"/>
      <c r="E188" s="10">
        <v>0</v>
      </c>
      <c r="F188" s="10"/>
    </row>
    <row r="189" spans="1:6" ht="18" customHeight="1" x14ac:dyDescent="0.25">
      <c r="A189" s="67" t="s">
        <v>188</v>
      </c>
      <c r="B189" s="67"/>
      <c r="C189" s="27" t="s">
        <v>187</v>
      </c>
      <c r="D189" s="10"/>
      <c r="E189" s="10">
        <v>0</v>
      </c>
      <c r="F189" s="10"/>
    </row>
    <row r="190" spans="1:6" ht="18" customHeight="1" x14ac:dyDescent="0.25">
      <c r="A190" s="67" t="s">
        <v>33</v>
      </c>
      <c r="B190" s="67"/>
      <c r="C190" s="27" t="s">
        <v>32</v>
      </c>
      <c r="D190" s="10"/>
      <c r="E190" s="10">
        <v>1314.5</v>
      </c>
      <c r="F190" s="10"/>
    </row>
    <row r="191" spans="1:6" ht="18" customHeight="1" x14ac:dyDescent="0.25">
      <c r="A191" s="67" t="s">
        <v>31</v>
      </c>
      <c r="B191" s="67"/>
      <c r="C191" s="27" t="s">
        <v>30</v>
      </c>
      <c r="D191" s="10"/>
      <c r="E191" s="10">
        <v>114.29</v>
      </c>
      <c r="F191" s="10"/>
    </row>
    <row r="192" spans="1:6" ht="21" customHeight="1" x14ac:dyDescent="0.25">
      <c r="A192" s="67" t="s">
        <v>29</v>
      </c>
      <c r="B192" s="67"/>
      <c r="C192" s="27" t="s">
        <v>28</v>
      </c>
      <c r="D192" s="30"/>
      <c r="E192" s="10">
        <v>1227</v>
      </c>
      <c r="F192" s="29"/>
    </row>
    <row r="193" spans="1:6" ht="18" customHeight="1" x14ac:dyDescent="0.25">
      <c r="A193" s="67" t="s">
        <v>27</v>
      </c>
      <c r="B193" s="67"/>
      <c r="C193" s="27" t="s">
        <v>26</v>
      </c>
      <c r="D193" s="10"/>
      <c r="E193" s="10">
        <v>1227</v>
      </c>
      <c r="F193" s="10"/>
    </row>
    <row r="194" spans="1:6" ht="18" customHeight="1" x14ac:dyDescent="0.25">
      <c r="A194" s="68" t="s">
        <v>186</v>
      </c>
      <c r="B194" s="68"/>
      <c r="C194" s="32" t="s">
        <v>185</v>
      </c>
      <c r="D194" s="31">
        <v>6154</v>
      </c>
      <c r="E194" s="31">
        <v>5392.01</v>
      </c>
      <c r="F194" s="31">
        <v>87.62</v>
      </c>
    </row>
    <row r="195" spans="1:6" ht="18" customHeight="1" x14ac:dyDescent="0.25">
      <c r="A195" s="67" t="s">
        <v>139</v>
      </c>
      <c r="B195" s="67"/>
      <c r="C195" s="27" t="s">
        <v>138</v>
      </c>
      <c r="D195" s="10">
        <v>100</v>
      </c>
      <c r="E195" s="10">
        <v>106.3</v>
      </c>
      <c r="F195" s="10">
        <v>106.3</v>
      </c>
    </row>
    <row r="196" spans="1:6" ht="18" customHeight="1" x14ac:dyDescent="0.25">
      <c r="A196" s="67" t="s">
        <v>118</v>
      </c>
      <c r="B196" s="67"/>
      <c r="C196" s="27" t="s">
        <v>117</v>
      </c>
      <c r="D196" s="10">
        <v>100</v>
      </c>
      <c r="E196" s="10">
        <v>106.3</v>
      </c>
      <c r="F196" s="10">
        <v>106.3</v>
      </c>
    </row>
    <row r="197" spans="1:6" ht="18" customHeight="1" x14ac:dyDescent="0.25">
      <c r="A197" s="67" t="s">
        <v>116</v>
      </c>
      <c r="B197" s="67"/>
      <c r="C197" s="27" t="s">
        <v>115</v>
      </c>
      <c r="D197" s="30"/>
      <c r="E197" s="10">
        <v>106.3</v>
      </c>
      <c r="F197" s="29"/>
    </row>
    <row r="198" spans="1:6" ht="18" customHeight="1" x14ac:dyDescent="0.25">
      <c r="A198" s="67" t="s">
        <v>114</v>
      </c>
      <c r="B198" s="67"/>
      <c r="C198" s="27" t="s">
        <v>113</v>
      </c>
      <c r="D198" s="10"/>
      <c r="E198" s="10">
        <v>106.3</v>
      </c>
      <c r="F198" s="10"/>
    </row>
    <row r="199" spans="1:6" ht="18" customHeight="1" x14ac:dyDescent="0.25">
      <c r="A199" s="67" t="s">
        <v>106</v>
      </c>
      <c r="B199" s="67"/>
      <c r="C199" s="27" t="s">
        <v>105</v>
      </c>
      <c r="D199" s="30"/>
      <c r="E199" s="10">
        <v>0</v>
      </c>
      <c r="F199" s="29"/>
    </row>
    <row r="200" spans="1:6" ht="18" customHeight="1" x14ac:dyDescent="0.25">
      <c r="A200" s="67" t="s">
        <v>104</v>
      </c>
      <c r="B200" s="67"/>
      <c r="C200" s="27" t="s">
        <v>103</v>
      </c>
      <c r="D200" s="10"/>
      <c r="E200" s="10">
        <v>0</v>
      </c>
      <c r="F200" s="10"/>
    </row>
    <row r="201" spans="1:6" ht="18" customHeight="1" x14ac:dyDescent="0.25">
      <c r="A201" s="67" t="s">
        <v>49</v>
      </c>
      <c r="B201" s="67"/>
      <c r="C201" s="27" t="s">
        <v>48</v>
      </c>
      <c r="D201" s="10">
        <v>6054</v>
      </c>
      <c r="E201" s="10">
        <v>5285.71</v>
      </c>
      <c r="F201" s="10">
        <v>87.31</v>
      </c>
    </row>
    <row r="202" spans="1:6" ht="20.25" customHeight="1" x14ac:dyDescent="0.25">
      <c r="A202" s="67" t="s">
        <v>45</v>
      </c>
      <c r="B202" s="67"/>
      <c r="C202" s="27" t="s">
        <v>44</v>
      </c>
      <c r="D202" s="10">
        <v>6054</v>
      </c>
      <c r="E202" s="10">
        <v>5285.71</v>
      </c>
      <c r="F202" s="10">
        <v>87.31</v>
      </c>
    </row>
    <row r="203" spans="1:6" ht="18" customHeight="1" x14ac:dyDescent="0.25">
      <c r="A203" s="67" t="s">
        <v>39</v>
      </c>
      <c r="B203" s="67"/>
      <c r="C203" s="27" t="s">
        <v>38</v>
      </c>
      <c r="D203" s="30"/>
      <c r="E203" s="10">
        <v>5285.71</v>
      </c>
      <c r="F203" s="29"/>
    </row>
    <row r="204" spans="1:6" ht="18" customHeight="1" x14ac:dyDescent="0.25">
      <c r="A204" s="67" t="s">
        <v>37</v>
      </c>
      <c r="B204" s="67"/>
      <c r="C204" s="27" t="s">
        <v>36</v>
      </c>
      <c r="D204" s="10"/>
      <c r="E204" s="10">
        <v>0</v>
      </c>
      <c r="F204" s="10"/>
    </row>
    <row r="205" spans="1:6" ht="18" customHeight="1" x14ac:dyDescent="0.25">
      <c r="A205" s="67" t="s">
        <v>33</v>
      </c>
      <c r="B205" s="67"/>
      <c r="C205" s="27" t="s">
        <v>32</v>
      </c>
      <c r="D205" s="10"/>
      <c r="E205" s="10">
        <v>0</v>
      </c>
      <c r="F205" s="10"/>
    </row>
    <row r="206" spans="1:6" ht="18" customHeight="1" x14ac:dyDescent="0.25">
      <c r="A206" s="67" t="s">
        <v>31</v>
      </c>
      <c r="B206" s="67"/>
      <c r="C206" s="27" t="s">
        <v>30</v>
      </c>
      <c r="D206" s="10"/>
      <c r="E206" s="10">
        <v>5285.71</v>
      </c>
      <c r="F206" s="10"/>
    </row>
    <row r="207" spans="1:6" ht="21" customHeight="1" x14ac:dyDescent="0.25">
      <c r="A207" s="67" t="s">
        <v>29</v>
      </c>
      <c r="B207" s="67"/>
      <c r="C207" s="27" t="s">
        <v>28</v>
      </c>
      <c r="D207" s="30"/>
      <c r="E207" s="10">
        <v>0</v>
      </c>
      <c r="F207" s="29"/>
    </row>
    <row r="208" spans="1:6" ht="18" customHeight="1" x14ac:dyDescent="0.25">
      <c r="A208" s="67" t="s">
        <v>27</v>
      </c>
      <c r="B208" s="67"/>
      <c r="C208" s="27" t="s">
        <v>26</v>
      </c>
      <c r="D208" s="10"/>
      <c r="E208" s="10">
        <v>0</v>
      </c>
      <c r="F208" s="10"/>
    </row>
  </sheetData>
  <autoFilter ref="A5:F208" xr:uid="{9C9B7C87-8449-43A4-B13F-48ABF751C1F8}">
    <filterColumn colId="0" showButton="0"/>
  </autoFilter>
  <mergeCells count="207">
    <mergeCell ref="A10:B10"/>
    <mergeCell ref="A18:B18"/>
    <mergeCell ref="A19:B19"/>
    <mergeCell ref="B1:G1"/>
    <mergeCell ref="A3:C3"/>
    <mergeCell ref="A4:C4"/>
    <mergeCell ref="A5:B5"/>
    <mergeCell ref="A6:B6"/>
    <mergeCell ref="A7:B7"/>
    <mergeCell ref="A8:B8"/>
    <mergeCell ref="A9:B9"/>
    <mergeCell ref="A26:B26"/>
    <mergeCell ref="A27:B27"/>
    <mergeCell ref="A28:B28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2:B62"/>
    <mergeCell ref="A63:B63"/>
    <mergeCell ref="A64:B64"/>
    <mergeCell ref="A47:B47"/>
    <mergeCell ref="A48:B48"/>
    <mergeCell ref="A49:B49"/>
    <mergeCell ref="A50:B50"/>
    <mergeCell ref="A51:B51"/>
    <mergeCell ref="A52:B52"/>
    <mergeCell ref="A53:B53"/>
    <mergeCell ref="A56:B56"/>
    <mergeCell ref="A57:B57"/>
    <mergeCell ref="A58:B58"/>
    <mergeCell ref="A59:B59"/>
    <mergeCell ref="A60:B60"/>
    <mergeCell ref="A61:B61"/>
    <mergeCell ref="A54:B54"/>
    <mergeCell ref="A55:B55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98:B98"/>
    <mergeCell ref="A99:B99"/>
    <mergeCell ref="A100:B100"/>
    <mergeCell ref="A83:B83"/>
    <mergeCell ref="A84:B84"/>
    <mergeCell ref="A85:B85"/>
    <mergeCell ref="A86:B86"/>
    <mergeCell ref="A87:B87"/>
    <mergeCell ref="A88:B88"/>
    <mergeCell ref="A89:B89"/>
    <mergeCell ref="A92:B92"/>
    <mergeCell ref="A93:B93"/>
    <mergeCell ref="A94:B94"/>
    <mergeCell ref="A95:B95"/>
    <mergeCell ref="A96:B96"/>
    <mergeCell ref="A97:B97"/>
    <mergeCell ref="A90:B90"/>
    <mergeCell ref="A91:B91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34:B134"/>
    <mergeCell ref="A135:B135"/>
    <mergeCell ref="A136:B136"/>
    <mergeCell ref="A119:B119"/>
    <mergeCell ref="A120:B120"/>
    <mergeCell ref="A121:B121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26:B126"/>
    <mergeCell ref="A127:B127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70:B170"/>
    <mergeCell ref="A171:B171"/>
    <mergeCell ref="A172:B172"/>
    <mergeCell ref="A155:B155"/>
    <mergeCell ref="A156:B156"/>
    <mergeCell ref="A157:B157"/>
    <mergeCell ref="A158:B158"/>
    <mergeCell ref="A159:B159"/>
    <mergeCell ref="A160:B160"/>
    <mergeCell ref="A161:B161"/>
    <mergeCell ref="A164:B164"/>
    <mergeCell ref="A165:B165"/>
    <mergeCell ref="A166:B166"/>
    <mergeCell ref="A167:B167"/>
    <mergeCell ref="A168:B168"/>
    <mergeCell ref="A169:B169"/>
    <mergeCell ref="A162:B162"/>
    <mergeCell ref="A163:B163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206:B206"/>
    <mergeCell ref="A207:B207"/>
    <mergeCell ref="A208:B208"/>
    <mergeCell ref="A191:B191"/>
    <mergeCell ref="A192:B192"/>
    <mergeCell ref="A193:B193"/>
    <mergeCell ref="A194:B194"/>
    <mergeCell ref="A195:B195"/>
    <mergeCell ref="A196:B196"/>
    <mergeCell ref="A197:B197"/>
    <mergeCell ref="A200:B200"/>
    <mergeCell ref="A201:B201"/>
    <mergeCell ref="A202:B202"/>
    <mergeCell ref="A203:B203"/>
    <mergeCell ref="A204:B204"/>
    <mergeCell ref="A205:B205"/>
    <mergeCell ref="A198:B198"/>
    <mergeCell ref="A199:B199"/>
  </mergeCells>
  <pageMargins left="0.66535431146621704" right="0.61417323350906372" top="0.59055119752883911" bottom="0.59055119752883911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Sheet</vt:lpstr>
      <vt:lpstr>Sheet (2)</vt:lpstr>
      <vt:lpstr>Sheet (8)</vt:lpstr>
      <vt:lpstr>Sheet (7)</vt:lpstr>
      <vt:lpstr>Sheet (6)</vt:lpstr>
      <vt:lpstr>Sheet (5)</vt:lpstr>
      <vt:lpstr>Sheet (4)</vt:lpstr>
      <vt:lpstr>Sheet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Prgomet</dc:creator>
  <cp:lastModifiedBy>Ivica Prgomet</cp:lastModifiedBy>
  <cp:lastPrinted>2024-02-21T08:55:31Z</cp:lastPrinted>
  <dcterms:created xsi:type="dcterms:W3CDTF">2024-02-21T08:13:15Z</dcterms:created>
  <dcterms:modified xsi:type="dcterms:W3CDTF">2024-03-07T13:13:13Z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