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IZVODI OŠ KnVin\FINANCIJE - Plan - Projekcije - Rebalansi\TRANSPARENTOST\"/>
    </mc:Choice>
  </mc:AlternateContent>
  <xr:revisionPtr revIDLastSave="0" documentId="13_ncr:1_{5919DF2F-50C1-4654-8CCF-A22A8A29104A}" xr6:coauthVersionLast="47" xr6:coauthVersionMax="47" xr10:uidLastSave="{00000000-0000-0000-0000-000000000000}"/>
  <bookViews>
    <workbookView xWindow="-120" yWindow="-120" windowWidth="29040" windowHeight="15840" firstSheet="3" activeTab="11" xr2:uid="{DE270CE2-D1FA-4DA5-9B2D-901E322973B6}"/>
  </bookViews>
  <sheets>
    <sheet name="Siječanj 2025." sheetId="1" r:id="rId1"/>
    <sheet name="Veljača 2025." sheetId="2" r:id="rId2"/>
    <sheet name="Ožujak 2025." sheetId="3" r:id="rId3"/>
    <sheet name="Travanj 2025" sheetId="4" r:id="rId4"/>
    <sheet name="Svibanj 2025" sheetId="5" r:id="rId5"/>
    <sheet name="Lipanj 2025" sheetId="6" r:id="rId6"/>
    <sheet name="Srpanj 2025" sheetId="7" r:id="rId7"/>
    <sheet name="Kolovoz 2025" sheetId="8" r:id="rId8"/>
    <sheet name="Rujan 2025" sheetId="9" r:id="rId9"/>
    <sheet name="Listopad 2025" sheetId="10" r:id="rId10"/>
    <sheet name="Studeni 2025" sheetId="11" r:id="rId11"/>
    <sheet name="Prosinac 20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2" l="1"/>
  <c r="G9" i="11"/>
  <c r="G14" i="11" s="1"/>
  <c r="G10" i="11"/>
  <c r="G14" i="10"/>
  <c r="G14" i="7"/>
  <c r="G14" i="9"/>
  <c r="G14" i="8"/>
  <c r="G14" i="6"/>
  <c r="G14" i="5"/>
  <c r="G14" i="4"/>
  <c r="G14" i="3"/>
  <c r="G14" i="2"/>
  <c r="G14" i="1"/>
</calcChain>
</file>

<file path=xl/sharedStrings.xml><?xml version="1.0" encoding="utf-8"?>
<sst xmlns="http://schemas.openxmlformats.org/spreadsheetml/2006/main" count="637" uniqueCount="70">
  <si>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</si>
  <si>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</si>
  <si>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</si>
  <si>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</si>
  <si>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</si>
  <si>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</si>
  <si>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</si>
  <si>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</si>
  <si>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</si>
  <si>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</si>
  <si>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</si>
  <si>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</si>
  <si>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</si>
  <si>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</si>
  <si>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</si>
  <si>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</si>
  <si>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</si>
  <si>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</si>
  <si>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</si>
  <si>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</si>
  <si>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</si>
  <si>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</si>
  <si>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</si>
  <si>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</si>
  <si>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</si>
  <si>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</si>
  <si>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</si>
  <si>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</si>
  <si>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</si>
  <si>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</si>
  <si>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Siječanj 2025.</t>
  </si>
  <si>
    <t>09.01.2025.</t>
  </si>
  <si>
    <t>27.01.2025.</t>
  </si>
  <si>
    <t>MZOM</t>
  </si>
  <si>
    <t>Isplate iz proračuna: Ministarstvo znanosti, obrazovanja i mladih</t>
  </si>
  <si>
    <t>https://os-knezevi-vinogradi.skole.hr/</t>
  </si>
  <si>
    <t>Veljača 2025.</t>
  </si>
  <si>
    <t>27.02.2025.</t>
  </si>
  <si>
    <t>10.02.2025.</t>
  </si>
  <si>
    <t>Ožujak 2025.</t>
  </si>
  <si>
    <t>11.03.2025.</t>
  </si>
  <si>
    <t>27.03.2025.</t>
  </si>
  <si>
    <t>Travanj 2025.</t>
  </si>
  <si>
    <t xml:space="preserve"> </t>
  </si>
  <si>
    <t>10.04.2025.</t>
  </si>
  <si>
    <t>15.04.2025.</t>
  </si>
  <si>
    <t>Svibanj 2025.</t>
  </si>
  <si>
    <t>09.05.2025.</t>
  </si>
  <si>
    <t>27.05.2025.</t>
  </si>
  <si>
    <t>Lipanj 2025.</t>
  </si>
  <si>
    <t>17.06.2025.</t>
  </si>
  <si>
    <t>09.06.2025.</t>
  </si>
  <si>
    <t>Kolovoz 2025.</t>
  </si>
  <si>
    <t>11.08.2025.</t>
  </si>
  <si>
    <t>Rujan 2025.</t>
  </si>
  <si>
    <t>Srpanj 2025.</t>
  </si>
  <si>
    <t>10.07.2025.</t>
  </si>
  <si>
    <t>25.07.2025.</t>
  </si>
  <si>
    <t>09.09.2025.</t>
  </si>
  <si>
    <t>26.09.2025.</t>
  </si>
  <si>
    <t>Listopad 2025.</t>
  </si>
  <si>
    <t>09.10.2025.</t>
  </si>
  <si>
    <t>28.10.2025.</t>
  </si>
  <si>
    <t>Studeni 2025.</t>
  </si>
  <si>
    <t>10.11.2025.</t>
  </si>
  <si>
    <t>27.11.2025.</t>
  </si>
  <si>
    <t>Prosinac 2025.</t>
  </si>
  <si>
    <t>10.12.2025.</t>
  </si>
  <si>
    <t xml:space="preserve">5.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</si>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</sst>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4" fontId="3" fillId="0" borderId="5" xfId="0" applyNumberFormat="1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2"/>
  <sheetViews>
    <sheetView zoomScaleNormal="100"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30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31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85800.22</v>
      </c>
      <c r="H9" s="13" t="s">
        <v>21</v>
      </c>
    </row>
    <row r="10" spans="1:8" ht="15.75" x14ac:dyDescent="0.25">
      <c r="A10" s="2" t="s">
        <v>15</v>
      </c>
      <c r="B10" s="11" t="s">
        <v>31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14157</v>
      </c>
      <c r="H10" s="7" t="s">
        <v>23</v>
      </c>
    </row>
    <row r="11" spans="1:8" ht="47.25" x14ac:dyDescent="0.25">
      <c r="A11" s="2" t="s">
        <v>16</v>
      </c>
      <c r="B11" s="11" t="s">
        <v>31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336</v>
      </c>
      <c r="H11" s="9" t="s">
        <v>25</v>
      </c>
    </row>
    <row r="12" spans="1:8" ht="31.5" x14ac:dyDescent="0.25">
      <c r="A12" s="10" t="s">
        <v>17</v>
      </c>
      <c r="B12" s="11" t="s">
        <v>31</v>
      </c>
      <c r="C12" s="4" t="s">
        <v>33</v>
      </c>
      <c r="D12" s="4" t="s">
        <v>19</v>
      </c>
      <c r="E12" s="4" t="s">
        <v>20</v>
      </c>
      <c r="F12" s="4" t="s">
        <v>20</v>
      </c>
      <c r="G12" s="8">
        <v>4097.38</v>
      </c>
      <c r="H12" s="9" t="s">
        <v>27</v>
      </c>
    </row>
    <row r="13" spans="1:8" ht="15.75" x14ac:dyDescent="0.25">
      <c r="A13" s="2" t="s">
        <v>18</v>
      </c>
      <c r="B13" s="4" t="s">
        <v>32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520.72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104911.32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E19" s="20"/>
    </row>
    <row r="22" spans="1:8" x14ac:dyDescent="0.25">
      <c r="E22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691C-B24C-430B-8111-BB91F8300ACE}">
  <dimension ref="A1:H23"/>
  <sheetViews>
    <sheetView workbookViewId="0">
      <selection activeCell="E27" sqref="E27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60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61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91770.810000000012</v>
      </c>
      <c r="H9" s="13" t="s">
        <v>21</v>
      </c>
    </row>
    <row r="10" spans="1:8" ht="15.75" x14ac:dyDescent="0.25">
      <c r="A10" s="2" t="s">
        <v>15</v>
      </c>
      <c r="B10" s="11" t="s">
        <v>61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15142.2</v>
      </c>
      <c r="H10" s="7" t="s">
        <v>23</v>
      </c>
    </row>
    <row r="11" spans="1:8" ht="47.25" x14ac:dyDescent="0.25">
      <c r="A11" s="2" t="s">
        <v>16</v>
      </c>
      <c r="B11" s="11"/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61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5556.36</v>
      </c>
      <c r="H12" s="9" t="s">
        <v>27</v>
      </c>
    </row>
    <row r="13" spans="1:8" ht="15.75" x14ac:dyDescent="0.25">
      <c r="A13" s="2" t="s">
        <v>18</v>
      </c>
      <c r="B13" s="11" t="s">
        <v>62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1905.2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114374.57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1E38-E8EA-4A5A-9DE7-4FB1ED8016F1}">
  <dimension ref="A1:H29"/>
  <sheetViews>
    <sheetView workbookViewId="0">
      <selection activeCell="G18" sqref="G18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63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64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f>94832.58+134.77</f>
        <v>94967.35</v>
      </c>
      <c r="H9" s="13" t="s">
        <v>21</v>
      </c>
    </row>
    <row r="10" spans="1:8" ht="15.75" x14ac:dyDescent="0.25">
      <c r="A10" s="2" t="s">
        <v>15</v>
      </c>
      <c r="B10" s="11" t="s">
        <v>64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f>15647.39+22.24</f>
        <v>15669.63</v>
      </c>
      <c r="H10" s="7" t="s">
        <v>23</v>
      </c>
    </row>
    <row r="11" spans="1:8" ht="47.25" x14ac:dyDescent="0.25">
      <c r="A11" s="2" t="s">
        <v>16</v>
      </c>
      <c r="B11" s="11"/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64</v>
      </c>
      <c r="C12" s="4" t="s">
        <v>33</v>
      </c>
      <c r="D12" s="4" t="s">
        <v>19</v>
      </c>
      <c r="E12" s="4" t="s">
        <v>20</v>
      </c>
      <c r="F12" s="4" t="s">
        <v>20</v>
      </c>
      <c r="G12" s="21">
        <v>5445.83</v>
      </c>
      <c r="H12" s="9" t="s">
        <v>27</v>
      </c>
    </row>
    <row r="13" spans="1:8" ht="15.75" x14ac:dyDescent="0.25">
      <c r="A13" s="2" t="s">
        <v>18</v>
      </c>
      <c r="B13" s="11" t="s">
        <v>65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877.97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116960.78000000001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C19" s="20"/>
      <c r="E19" s="20"/>
      <c r="G19" s="20"/>
      <c r="H19" s="20"/>
    </row>
    <row r="20" spans="1:8" x14ac:dyDescent="0.25">
      <c r="C20" s="20"/>
      <c r="E20" s="20"/>
      <c r="G20" s="20"/>
    </row>
    <row r="21" spans="1:8" ht="15.75" x14ac:dyDescent="0.25">
      <c r="C21" s="20"/>
      <c r="E21" s="20"/>
      <c r="F21" s="1"/>
    </row>
    <row r="22" spans="1:8" x14ac:dyDescent="0.25">
      <c r="C22" s="20"/>
      <c r="E22" s="20"/>
    </row>
    <row r="23" spans="1:8" x14ac:dyDescent="0.25">
      <c r="E23" s="20"/>
    </row>
    <row r="24" spans="1:8" x14ac:dyDescent="0.25">
      <c r="C24" s="20"/>
    </row>
    <row r="25" spans="1:8" x14ac:dyDescent="0.25">
      <c r="D25" s="20"/>
    </row>
    <row r="27" spans="1:8" x14ac:dyDescent="0.25">
      <c r="D27" s="20"/>
    </row>
    <row r="29" spans="1:8" x14ac:dyDescent="0.25">
      <c r="D29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E2FC-C51F-46F0-9F70-79BDA97E5C8A}">
  <dimension ref="A1:I30"/>
  <sheetViews>
    <sheetView tabSelected="1" workbookViewId="0">
      <selection activeCell="G21" sqref="G21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  <col min="9" max="9" width="10.140625" bestFit="1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66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67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94409.08</v>
      </c>
      <c r="H9" s="13" t="s">
        <v>21</v>
      </c>
    </row>
    <row r="10" spans="1:8" ht="15.75" x14ac:dyDescent="0.25">
      <c r="A10" s="2" t="s">
        <v>15</v>
      </c>
      <c r="B10" s="11" t="s">
        <v>67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15577.49</v>
      </c>
      <c r="H10" s="7" t="s">
        <v>23</v>
      </c>
    </row>
    <row r="11" spans="1:8" ht="47.25" x14ac:dyDescent="0.25">
      <c r="A11" s="2" t="s">
        <v>16</v>
      </c>
      <c r="B11" s="11"/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67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4530.32</v>
      </c>
      <c r="H12" s="9" t="s">
        <v>27</v>
      </c>
    </row>
    <row r="13" spans="1:8" ht="15.75" x14ac:dyDescent="0.25">
      <c r="A13" s="10" t="s">
        <v>68</v>
      </c>
      <c r="B13" s="28">
        <v>45995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2600</v>
      </c>
      <c r="H13" s="2" t="s">
        <v>26</v>
      </c>
    </row>
    <row r="14" spans="1:8" ht="15.75" x14ac:dyDescent="0.25">
      <c r="A14" s="2" t="s">
        <v>69</v>
      </c>
      <c r="B14" s="28">
        <v>46010</v>
      </c>
      <c r="C14" s="4" t="s">
        <v>33</v>
      </c>
      <c r="D14" s="4" t="s">
        <v>19</v>
      </c>
      <c r="E14" s="4" t="s">
        <v>20</v>
      </c>
      <c r="F14" s="4" t="s">
        <v>20</v>
      </c>
      <c r="G14" s="8">
        <v>12900</v>
      </c>
      <c r="H14" s="2" t="s">
        <v>26</v>
      </c>
    </row>
    <row r="15" spans="1:8" ht="15.75" x14ac:dyDescent="0.25">
      <c r="A15" s="2"/>
      <c r="B15" s="2"/>
      <c r="C15" s="4"/>
      <c r="D15" s="4"/>
      <c r="E15" s="4"/>
      <c r="F15" s="17" t="s">
        <v>28</v>
      </c>
      <c r="G15" s="18">
        <f>SUM(G9:G14)</f>
        <v>130016.89000000001</v>
      </c>
      <c r="H15" s="7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9" ht="15.75" x14ac:dyDescent="0.25">
      <c r="A17" s="1"/>
      <c r="B17" s="1"/>
      <c r="C17" s="1"/>
      <c r="D17" s="1"/>
      <c r="E17" s="1"/>
      <c r="F17" s="1"/>
      <c r="G17" s="21"/>
      <c r="H17" s="1"/>
    </row>
    <row r="18" spans="1:9" ht="15.75" x14ac:dyDescent="0.25">
      <c r="A18" s="1"/>
      <c r="B18" s="1"/>
      <c r="C18" s="1"/>
      <c r="D18" s="1"/>
      <c r="E18" s="21"/>
      <c r="F18" s="1"/>
      <c r="G18" s="21"/>
      <c r="H18" s="1"/>
    </row>
    <row r="19" spans="1:9" ht="15.75" x14ac:dyDescent="0.25">
      <c r="A19" s="1"/>
      <c r="B19" s="1"/>
      <c r="C19" s="21"/>
      <c r="D19" s="1"/>
      <c r="E19" s="21"/>
      <c r="F19" s="1"/>
      <c r="G19" s="21"/>
      <c r="H19" s="1"/>
    </row>
    <row r="20" spans="1:9" x14ac:dyDescent="0.25">
      <c r="C20" s="20"/>
      <c r="E20" s="20"/>
      <c r="G20" s="20"/>
      <c r="H20" s="20"/>
    </row>
    <row r="21" spans="1:9" x14ac:dyDescent="0.25">
      <c r="C21" s="20"/>
      <c r="E21" s="20"/>
      <c r="G21" s="20"/>
    </row>
    <row r="22" spans="1:9" ht="15.75" x14ac:dyDescent="0.25">
      <c r="C22" s="20"/>
      <c r="E22" s="20"/>
      <c r="F22" s="1"/>
      <c r="G22" s="20"/>
      <c r="I22" s="20"/>
    </row>
    <row r="23" spans="1:9" x14ac:dyDescent="0.25">
      <c r="C23" s="20"/>
      <c r="E23" s="20"/>
    </row>
    <row r="24" spans="1:9" x14ac:dyDescent="0.25">
      <c r="E24" s="20"/>
    </row>
    <row r="25" spans="1:9" x14ac:dyDescent="0.25">
      <c r="C25" s="20"/>
    </row>
    <row r="26" spans="1:9" x14ac:dyDescent="0.25">
      <c r="D26" s="20"/>
    </row>
    <row r="28" spans="1:9" x14ac:dyDescent="0.25">
      <c r="D28" s="20"/>
    </row>
    <row r="30" spans="1:9" x14ac:dyDescent="0.25">
      <c r="D30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6A5-4656-49BB-A98E-98414908454C}">
  <dimension ref="A1:H22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36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38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87365.03</v>
      </c>
      <c r="H9" s="13" t="s">
        <v>21</v>
      </c>
    </row>
    <row r="10" spans="1:8" ht="15.75" x14ac:dyDescent="0.25">
      <c r="A10" s="2" t="s">
        <v>15</v>
      </c>
      <c r="B10" s="11" t="s">
        <v>38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14415.24</v>
      </c>
      <c r="H10" s="7" t="s">
        <v>23</v>
      </c>
    </row>
    <row r="11" spans="1:8" ht="47.25" x14ac:dyDescent="0.25">
      <c r="A11" s="2" t="s">
        <v>16</v>
      </c>
      <c r="B11" s="11" t="s">
        <v>38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38</v>
      </c>
      <c r="C12" s="4" t="s">
        <v>33</v>
      </c>
      <c r="D12" s="4" t="s">
        <v>19</v>
      </c>
      <c r="E12" s="4" t="s">
        <v>20</v>
      </c>
      <c r="F12" s="4" t="s">
        <v>20</v>
      </c>
      <c r="G12" s="8">
        <v>4925.7</v>
      </c>
      <c r="H12" s="9" t="s">
        <v>27</v>
      </c>
    </row>
    <row r="13" spans="1:8" ht="15.75" x14ac:dyDescent="0.25">
      <c r="A13" s="2" t="s">
        <v>18</v>
      </c>
      <c r="B13" s="4" t="s">
        <v>37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300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107005.97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21"/>
      <c r="D18" s="1"/>
      <c r="E18" s="1"/>
      <c r="F18" s="1"/>
      <c r="G18" s="1"/>
      <c r="H18" s="1"/>
    </row>
    <row r="19" spans="1:8" x14ac:dyDescent="0.25">
      <c r="E19" s="20"/>
    </row>
    <row r="20" spans="1:8" x14ac:dyDescent="0.25">
      <c r="C20" s="20"/>
    </row>
    <row r="21" spans="1:8" x14ac:dyDescent="0.25">
      <c r="C21" s="20"/>
    </row>
    <row r="22" spans="1:8" x14ac:dyDescent="0.25">
      <c r="E22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B085-414F-4989-B014-02AB3A305981}">
  <dimension ref="A1:H22"/>
  <sheetViews>
    <sheetView zoomScaleNormal="100" workbookViewId="0">
      <selection activeCell="A3" sqref="A3:B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39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40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91497.84</v>
      </c>
      <c r="H9" s="13" t="s">
        <v>21</v>
      </c>
    </row>
    <row r="10" spans="1:8" ht="15.75" x14ac:dyDescent="0.25">
      <c r="A10" s="2" t="s">
        <v>15</v>
      </c>
      <c r="B10" s="11" t="s">
        <v>40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15097.14</v>
      </c>
      <c r="H10" s="7" t="s">
        <v>23</v>
      </c>
    </row>
    <row r="11" spans="1:8" ht="47.25" x14ac:dyDescent="0.25">
      <c r="A11" s="2" t="s">
        <v>16</v>
      </c>
      <c r="B11" s="11" t="s">
        <v>40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40</v>
      </c>
      <c r="C12" s="4" t="s">
        <v>33</v>
      </c>
      <c r="D12" s="4" t="s">
        <v>19</v>
      </c>
      <c r="E12" s="4" t="s">
        <v>20</v>
      </c>
      <c r="F12" s="4" t="s">
        <v>20</v>
      </c>
      <c r="G12" s="8">
        <v>4836.7</v>
      </c>
      <c r="H12" s="9" t="s">
        <v>27</v>
      </c>
    </row>
    <row r="13" spans="1:8" ht="15.75" x14ac:dyDescent="0.25">
      <c r="A13" s="2" t="s">
        <v>18</v>
      </c>
      <c r="B13" s="4" t="s">
        <v>41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220.72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111652.4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21"/>
      <c r="D18" s="1"/>
      <c r="E18" s="21"/>
      <c r="F18" s="1"/>
      <c r="G18" s="1"/>
      <c r="H18" s="1"/>
    </row>
    <row r="19" spans="1:8" x14ac:dyDescent="0.25">
      <c r="E19" s="20"/>
    </row>
    <row r="20" spans="1:8" x14ac:dyDescent="0.25">
      <c r="C20" s="20"/>
      <c r="E20" s="20"/>
    </row>
    <row r="21" spans="1:8" x14ac:dyDescent="0.25">
      <c r="C21" s="20"/>
      <c r="E21" s="20"/>
    </row>
    <row r="22" spans="1:8" x14ac:dyDescent="0.25">
      <c r="E22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  <pageSetup paperSize="9" scale="4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C8D0-A9C0-45D2-ACDA-690D6D885561}">
  <dimension ref="A1:H22"/>
  <sheetViews>
    <sheetView workbookViewId="0">
      <selection activeCell="H8" sqref="H8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42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44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91532.36</v>
      </c>
      <c r="H9" s="13" t="s">
        <v>21</v>
      </c>
    </row>
    <row r="10" spans="1:8" ht="15.75" x14ac:dyDescent="0.25">
      <c r="A10" s="2" t="s">
        <v>15</v>
      </c>
      <c r="B10" s="11" t="s">
        <v>44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15102.81</v>
      </c>
      <c r="H10" s="7" t="s">
        <v>23</v>
      </c>
    </row>
    <row r="11" spans="1:8" ht="47.25" x14ac:dyDescent="0.25">
      <c r="A11" s="2" t="s">
        <v>16</v>
      </c>
      <c r="B11" s="11" t="s">
        <v>44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44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5264.43</v>
      </c>
      <c r="H12" s="9" t="s">
        <v>27</v>
      </c>
    </row>
    <row r="13" spans="1:8" ht="15.75" x14ac:dyDescent="0.25">
      <c r="A13" s="2" t="s">
        <v>18</v>
      </c>
      <c r="B13" s="4" t="s">
        <v>45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4600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116499.6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</row>
    <row r="20" spans="1:8" x14ac:dyDescent="0.25">
      <c r="C20" s="20"/>
      <c r="E20" s="20"/>
      <c r="G20" s="20"/>
    </row>
    <row r="21" spans="1:8" x14ac:dyDescent="0.25">
      <c r="C21" s="20"/>
      <c r="E21" s="20"/>
      <c r="H21" t="s">
        <v>43</v>
      </c>
    </row>
    <row r="22" spans="1:8" x14ac:dyDescent="0.25">
      <c r="E22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167C-1B51-4D24-99A2-8AA3F24A0713}">
  <dimension ref="A1:H23"/>
  <sheetViews>
    <sheetView workbookViewId="0">
      <selection activeCell="J26" sqref="J2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46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47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91196.650000000009</v>
      </c>
      <c r="H9" s="13" t="s">
        <v>21</v>
      </c>
    </row>
    <row r="10" spans="1:8" ht="15.75" x14ac:dyDescent="0.25">
      <c r="A10" s="2" t="s">
        <v>15</v>
      </c>
      <c r="B10" s="11" t="s">
        <v>47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15047.39</v>
      </c>
      <c r="H10" s="7" t="s">
        <v>23</v>
      </c>
    </row>
    <row r="11" spans="1:8" ht="47.25" x14ac:dyDescent="0.25">
      <c r="A11" s="2" t="s">
        <v>16</v>
      </c>
      <c r="B11" s="11" t="s">
        <v>47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47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4787.45</v>
      </c>
      <c r="H12" s="9" t="s">
        <v>27</v>
      </c>
    </row>
    <row r="13" spans="1:8" ht="15.75" x14ac:dyDescent="0.25">
      <c r="A13" s="2" t="s">
        <v>18</v>
      </c>
      <c r="B13" s="4" t="s">
        <v>48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546.09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111577.58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0814-159E-4B73-9484-587AA6F335A3}">
  <dimension ref="A1:H23"/>
  <sheetViews>
    <sheetView workbookViewId="0">
      <selection activeCell="H8" sqref="H8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49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51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94000.44</v>
      </c>
      <c r="H9" s="13" t="s">
        <v>21</v>
      </c>
    </row>
    <row r="10" spans="1:8" ht="15.75" x14ac:dyDescent="0.25">
      <c r="A10" s="2" t="s">
        <v>15</v>
      </c>
      <c r="B10" s="11" t="s">
        <v>51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15510.06</v>
      </c>
      <c r="H10" s="7" t="s">
        <v>23</v>
      </c>
    </row>
    <row r="11" spans="1:8" ht="47.25" x14ac:dyDescent="0.25">
      <c r="A11" s="2" t="s">
        <v>16</v>
      </c>
      <c r="B11" s="11" t="s">
        <v>51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51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4433.58</v>
      </c>
      <c r="H12" s="9" t="s">
        <v>27</v>
      </c>
    </row>
    <row r="13" spans="1:8" ht="15.75" x14ac:dyDescent="0.25">
      <c r="A13" s="2" t="s">
        <v>18</v>
      </c>
      <c r="B13" s="4" t="s">
        <v>50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12600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126544.08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6DA1-623A-433F-970B-1638F55FBC66}">
  <dimension ref="A1:H23"/>
  <sheetViews>
    <sheetView workbookViewId="0">
      <selection activeCell="D23" sqref="D2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55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56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88718.56</v>
      </c>
      <c r="H9" s="13" t="s">
        <v>21</v>
      </c>
    </row>
    <row r="10" spans="1:8" ht="15.75" x14ac:dyDescent="0.25">
      <c r="A10" s="2" t="s">
        <v>15</v>
      </c>
      <c r="B10" s="11" t="s">
        <v>56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14638.59</v>
      </c>
      <c r="H10" s="7" t="s">
        <v>23</v>
      </c>
    </row>
    <row r="11" spans="1:8" ht="47.25" x14ac:dyDescent="0.25">
      <c r="A11" s="2" t="s">
        <v>16</v>
      </c>
      <c r="B11" s="11" t="s">
        <v>56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56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4454.21</v>
      </c>
      <c r="H12" s="9" t="s">
        <v>27</v>
      </c>
    </row>
    <row r="13" spans="1:8" ht="15.75" x14ac:dyDescent="0.25">
      <c r="A13" s="2" t="s">
        <v>18</v>
      </c>
      <c r="B13" s="11" t="s">
        <v>57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220.72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108032.08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850F-2546-43D1-A146-46090F6C4CF6}">
  <dimension ref="A1:H23"/>
  <sheetViews>
    <sheetView workbookViewId="0">
      <selection activeCell="H13" sqref="H1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52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53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89627.04</v>
      </c>
      <c r="H9" s="13" t="s">
        <v>21</v>
      </c>
    </row>
    <row r="10" spans="1:8" ht="15.75" x14ac:dyDescent="0.25">
      <c r="A10" s="2" t="s">
        <v>15</v>
      </c>
      <c r="B10" s="11" t="s">
        <v>53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14788.46</v>
      </c>
      <c r="H10" s="7" t="s">
        <v>23</v>
      </c>
    </row>
    <row r="11" spans="1:8" ht="47.25" x14ac:dyDescent="0.25">
      <c r="A11" s="2" t="s">
        <v>16</v>
      </c>
      <c r="B11" s="11" t="s">
        <v>53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53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1415.91</v>
      </c>
      <c r="H12" s="9" t="s">
        <v>27</v>
      </c>
    </row>
    <row r="13" spans="1:8" ht="15.75" x14ac:dyDescent="0.25">
      <c r="A13" s="2" t="s">
        <v>18</v>
      </c>
      <c r="B13" s="11"/>
      <c r="C13" s="4" t="s">
        <v>33</v>
      </c>
      <c r="D13" s="4" t="s">
        <v>19</v>
      </c>
      <c r="E13" s="4" t="s">
        <v>20</v>
      </c>
      <c r="F13" s="4" t="s">
        <v>20</v>
      </c>
      <c r="G13" s="8">
        <v>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105831.41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DBE7-C878-4351-9661-B4EB4FB96EC4}">
  <dimension ref="A1:H23"/>
  <sheetViews>
    <sheetView workbookViewId="0">
      <selection activeCell="H13" sqref="H1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54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58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88101.759999999995</v>
      </c>
      <c r="H9" s="13" t="s">
        <v>21</v>
      </c>
    </row>
    <row r="10" spans="1:8" ht="15.75" x14ac:dyDescent="0.25">
      <c r="A10" s="2" t="s">
        <v>15</v>
      </c>
      <c r="B10" s="11" t="s">
        <v>58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14536.82</v>
      </c>
      <c r="H10" s="7" t="s">
        <v>23</v>
      </c>
    </row>
    <row r="11" spans="1:8" ht="47.25" x14ac:dyDescent="0.25">
      <c r="A11" s="2" t="s">
        <v>16</v>
      </c>
      <c r="B11" s="11"/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58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1783.51</v>
      </c>
      <c r="H12" s="9" t="s">
        <v>27</v>
      </c>
    </row>
    <row r="13" spans="1:8" ht="15.75" x14ac:dyDescent="0.25">
      <c r="A13" s="2" t="s">
        <v>18</v>
      </c>
      <c r="B13" s="11" t="s">
        <v>59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9733.39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114155.47999999998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2026-01-07T13:03:43Z</dcterms:modified>
</cp:coreProperties>
</file>