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net-my.sharepoint.com/personal/tomislav_hornung_skole_hr/Documents/TRANSPARENTOST/2026/"/>
    </mc:Choice>
  </mc:AlternateContent>
  <xr:revisionPtr revIDLastSave="198" documentId="13_ncr:1_{39D90F89-9C1F-4771-9444-1083400EE3B5}" xr6:coauthVersionLast="47" xr6:coauthVersionMax="47" xr10:uidLastSave="{09E71769-82B8-48D9-A9DC-139503942848}"/>
  <bookViews>
    <workbookView xWindow="-120" yWindow="-120" windowWidth="29040" windowHeight="15840" activeTab="7" xr2:uid="{DE270CE2-D1FA-4DA5-9B2D-901E322973B6}"/>
  </bookViews>
  <sheets>
    <sheet name="Siječanj 2026." sheetId="1" r:id="rId1"/>
    <sheet name="Veljača 2026." sheetId="2" r:id="rId2"/>
    <sheet name="Ožujak 2026." sheetId="3" r:id="rId3"/>
    <sheet name="Travanj 2026." sheetId="5" r:id="rId4"/>
    <sheet name="Svibanj 2026." sheetId="6" r:id="rId5"/>
    <sheet name="Lipanj 2026." sheetId="7" r:id="rId6"/>
    <sheet name="Srpanj 2026" sheetId="8" r:id="rId7"/>
    <sheet name="Kolovoz 2026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" i="9" l="1"/>
  <c r="G14" i="8"/>
  <c r="G15" i="7"/>
  <c r="G13" i="6"/>
  <c r="G15" i="5"/>
  <c r="G13" i="3"/>
  <c r="G13" i="2"/>
  <c r="G14" i="1"/>
</calcChain>
</file>

<file path=xl/sharedStrings.xml><?xml version="1.0" encoding="utf-8"?>
<sst xmlns="http://schemas.openxmlformats.org/spreadsheetml/2006/main" count="409" uniqueCount="56">
  <si>
    <t>Naziv ustanove: OŠ Kneževi Vinogradi</t>
  </si>
  <si>
    <t>OIB: 38585506065</t>
  </si>
  <si>
    <t>Tel broj:031/730 661</t>
  </si>
  <si>
    <t>Adresa: Glavna 44</t>
  </si>
  <si>
    <t>Poštanski broj i grad: 31309 Kneževi Vinogradi</t>
  </si>
  <si>
    <t>E-pošta: ured@os-knezevi-vinogradi.skole.hr</t>
  </si>
  <si>
    <t>INFORMACIJE O TROŠENJU SREDSTAVA</t>
  </si>
  <si>
    <t>Red. Broj</t>
  </si>
  <si>
    <t>Datum isplate</t>
  </si>
  <si>
    <t>Isplatitelj</t>
  </si>
  <si>
    <t>Primatelj</t>
  </si>
  <si>
    <t>Sjedište primatelja</t>
  </si>
  <si>
    <t>OIB</t>
  </si>
  <si>
    <t>Vrsta rashoda/izdataka</t>
  </si>
  <si>
    <t>1.</t>
  </si>
  <si>
    <t>2.</t>
  </si>
  <si>
    <t>3.</t>
  </si>
  <si>
    <t>4.</t>
  </si>
  <si>
    <t>5.</t>
  </si>
  <si>
    <t xml:space="preserve">Zaposlenici </t>
  </si>
  <si>
    <t>GDPR</t>
  </si>
  <si>
    <t>3111 Bruto plaća</t>
  </si>
  <si>
    <t>Iznos isplate €</t>
  </si>
  <si>
    <t>3132 Doprinosi na plaću</t>
  </si>
  <si>
    <t>Zagreb</t>
  </si>
  <si>
    <t>3295 Novčana naknada zbog nezapošljavanja osoba s invaliditetom</t>
  </si>
  <si>
    <t>3121 Ostali rashodi za zaposlene</t>
  </si>
  <si>
    <t>3212 Naknade za prijevoz na posao i s posla</t>
  </si>
  <si>
    <t>UKUPNO</t>
  </si>
  <si>
    <t>DRŽAVNI PRORAČUN RH</t>
  </si>
  <si>
    <t>MZOM</t>
  </si>
  <si>
    <t>Isplate iz proračuna: Ministarstvo znanosti, obrazovanja i mladih</t>
  </si>
  <si>
    <t>https://os-knezevi-vinogradi.skole.hr/</t>
  </si>
  <si>
    <t>Siječanj 2026.</t>
  </si>
  <si>
    <t>09.01.2026.</t>
  </si>
  <si>
    <t>27.01.2026.</t>
  </si>
  <si>
    <t>Veljača 2026.</t>
  </si>
  <si>
    <t>09.02.2026.</t>
  </si>
  <si>
    <t>Ožujak 2026.</t>
  </si>
  <si>
    <t>09.03.2026.</t>
  </si>
  <si>
    <t>Travanj 2026.</t>
  </si>
  <si>
    <t>09.04.2026.</t>
  </si>
  <si>
    <t>01.04.2026.</t>
  </si>
  <si>
    <t>27.04.2026.</t>
  </si>
  <si>
    <t>Svibanj 2026.</t>
  </si>
  <si>
    <t>11.05.2026.</t>
  </si>
  <si>
    <t>Lipanj 2026.</t>
  </si>
  <si>
    <t>09.06.2026.</t>
  </si>
  <si>
    <t>17.06.2026.</t>
  </si>
  <si>
    <t>26.06.2026.</t>
  </si>
  <si>
    <t>6.</t>
  </si>
  <si>
    <t>09.07.2026.</t>
  </si>
  <si>
    <t>24.07.2026.</t>
  </si>
  <si>
    <t>Srpanj 2026.</t>
  </si>
  <si>
    <t>10.08.2026.</t>
  </si>
  <si>
    <t>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</si>
</sst>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49" fontId="4" fillId="0" borderId="1" xfId="1" applyNumberFormat="1" applyFont="1" applyBorder="1"/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4" fontId="0" fillId="0" borderId="0" xfId="0" applyNumberFormat="1"/>
    <xf numFmtId="4" fontId="3" fillId="0" borderId="0" xfId="0" applyNumberFormat="1" applyFont="1"/>
    <xf numFmtId="0" fontId="5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49" fontId="3" fillId="2" borderId="0" xfId="0" applyNumberFormat="1" applyFont="1" applyFill="1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88E56-D329-43A0-AD6B-C754A1071894}">
  <sheetPr>
    <pageSetUpPr fitToPage="1"/>
  </sheetPr>
  <dimension ref="A1:H24"/>
  <sheetViews>
    <sheetView zoomScaleNormal="100" workbookViewId="0">
      <selection sqref="A1:XFD1048576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33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34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96316.45</v>
      </c>
      <c r="H9" s="13" t="s">
        <v>21</v>
      </c>
    </row>
    <row r="10" spans="1:8" ht="15.75" x14ac:dyDescent="0.25">
      <c r="A10" s="2" t="s">
        <v>15</v>
      </c>
      <c r="B10" s="11" t="s">
        <v>34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15892.24</v>
      </c>
      <c r="H10" s="7" t="s">
        <v>23</v>
      </c>
    </row>
    <row r="11" spans="1:8" ht="47.25" x14ac:dyDescent="0.25">
      <c r="A11" s="2" t="s">
        <v>16</v>
      </c>
      <c r="B11" s="11" t="s">
        <v>34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34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4247.13</v>
      </c>
      <c r="H12" s="9" t="s">
        <v>27</v>
      </c>
    </row>
    <row r="13" spans="1:8" ht="15.75" x14ac:dyDescent="0.25">
      <c r="A13" s="2" t="s">
        <v>18</v>
      </c>
      <c r="B13" s="4" t="s">
        <v>35</v>
      </c>
      <c r="C13" s="4" t="s">
        <v>30</v>
      </c>
      <c r="D13" s="4" t="s">
        <v>19</v>
      </c>
      <c r="E13" s="4" t="s">
        <v>20</v>
      </c>
      <c r="F13" s="4" t="s">
        <v>20</v>
      </c>
      <c r="G13" s="8">
        <v>1750.68</v>
      </c>
      <c r="H13" s="2" t="s">
        <v>26</v>
      </c>
    </row>
    <row r="14" spans="1:8" ht="15.75" x14ac:dyDescent="0.25">
      <c r="A14" s="2"/>
      <c r="B14" s="2"/>
      <c r="C14" s="4"/>
      <c r="D14" s="4"/>
      <c r="E14" s="4"/>
      <c r="F14" s="17" t="s">
        <v>28</v>
      </c>
      <c r="G14" s="18">
        <f>SUM(G9:G13)</f>
        <v>118206.5</v>
      </c>
      <c r="H14" s="7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21"/>
      <c r="F18" s="21"/>
      <c r="G18" s="1"/>
      <c r="H18" s="1"/>
    </row>
    <row r="19" spans="1:8" x14ac:dyDescent="0.25">
      <c r="E19" s="20"/>
    </row>
    <row r="21" spans="1:8" x14ac:dyDescent="0.25">
      <c r="E21" s="20"/>
    </row>
    <row r="22" spans="1:8" x14ac:dyDescent="0.25">
      <c r="E22" s="20"/>
    </row>
    <row r="24" spans="1:8" x14ac:dyDescent="0.25">
      <c r="E24" s="20"/>
    </row>
  </sheetData>
  <mergeCells count="5">
    <mergeCell ref="A7:E7"/>
    <mergeCell ref="A2:H2"/>
    <mergeCell ref="A3:B3"/>
    <mergeCell ref="A4:B4"/>
    <mergeCell ref="A5:B5"/>
  </mergeCells>
  <phoneticPr fontId="6" type="noConversion"/>
  <pageMargins left="0.25" right="0.25" top="0.75" bottom="0.75" header="0.3" footer="0.3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FC69-ABB0-403B-A955-4F276ADD5540}">
  <dimension ref="A1:H23"/>
  <sheetViews>
    <sheetView workbookViewId="0">
      <selection sqref="A1:XFD1048576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36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37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90568.19</v>
      </c>
      <c r="H9" s="13" t="s">
        <v>21</v>
      </c>
    </row>
    <row r="10" spans="1:8" ht="15.75" x14ac:dyDescent="0.25">
      <c r="A10" s="2" t="s">
        <v>15</v>
      </c>
      <c r="B10" s="11" t="s">
        <v>37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14943.74</v>
      </c>
      <c r="H10" s="7" t="s">
        <v>23</v>
      </c>
    </row>
    <row r="11" spans="1:8" ht="47.25" x14ac:dyDescent="0.25">
      <c r="A11" s="2" t="s">
        <v>16</v>
      </c>
      <c r="B11" s="11" t="s">
        <v>37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37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3749.52</v>
      </c>
      <c r="H12" s="9" t="s">
        <v>27</v>
      </c>
    </row>
    <row r="13" spans="1:8" ht="15.75" x14ac:dyDescent="0.25">
      <c r="A13" s="2"/>
      <c r="B13" s="2"/>
      <c r="C13" s="4"/>
      <c r="D13" s="4"/>
      <c r="E13" s="4"/>
      <c r="F13" s="17" t="s">
        <v>28</v>
      </c>
      <c r="G13" s="18">
        <f>SUM(G9:G12)</f>
        <v>109261.45000000001</v>
      </c>
      <c r="H13" s="7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21"/>
      <c r="F17" s="21"/>
      <c r="G17" s="1"/>
      <c r="H17" s="1"/>
    </row>
    <row r="18" spans="1:8" x14ac:dyDescent="0.25">
      <c r="E18" s="20"/>
    </row>
    <row r="19" spans="1:8" x14ac:dyDescent="0.25">
      <c r="E19" s="20"/>
    </row>
    <row r="20" spans="1:8" x14ac:dyDescent="0.25">
      <c r="E20" s="20"/>
    </row>
    <row r="21" spans="1:8" x14ac:dyDescent="0.25">
      <c r="E21" s="20"/>
    </row>
    <row r="23" spans="1:8" x14ac:dyDescent="0.25">
      <c r="E23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6F6D6-3E29-4BEA-89E1-2EF355B1572E}">
  <dimension ref="A1:H23"/>
  <sheetViews>
    <sheetView workbookViewId="0">
      <selection sqref="A1:XFD1048576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38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39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96948.180000000008</v>
      </c>
      <c r="H9" s="13" t="s">
        <v>21</v>
      </c>
    </row>
    <row r="10" spans="1:8" ht="15.75" x14ac:dyDescent="0.25">
      <c r="A10" s="2" t="s">
        <v>15</v>
      </c>
      <c r="B10" s="11" t="s">
        <v>39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15996.44</v>
      </c>
      <c r="H10" s="7" t="s">
        <v>23</v>
      </c>
    </row>
    <row r="11" spans="1:8" ht="47.25" x14ac:dyDescent="0.25">
      <c r="A11" s="2" t="s">
        <v>16</v>
      </c>
      <c r="B11" s="11" t="s">
        <v>39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39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4967.17</v>
      </c>
      <c r="H12" s="9" t="s">
        <v>27</v>
      </c>
    </row>
    <row r="13" spans="1:8" ht="15.75" x14ac:dyDescent="0.25">
      <c r="A13" s="2"/>
      <c r="B13" s="2"/>
      <c r="C13" s="4"/>
      <c r="D13" s="4"/>
      <c r="E13" s="4"/>
      <c r="F13" s="17" t="s">
        <v>28</v>
      </c>
      <c r="G13" s="18">
        <f>SUM(G9:G12)</f>
        <v>117911.79000000001</v>
      </c>
      <c r="H13" s="7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21"/>
      <c r="F17" s="21"/>
      <c r="G17" s="21"/>
      <c r="H17" s="1"/>
    </row>
    <row r="18" spans="1:8" x14ac:dyDescent="0.25">
      <c r="B18" s="20"/>
      <c r="D18" s="20"/>
      <c r="E18" s="20"/>
    </row>
    <row r="19" spans="1:8" x14ac:dyDescent="0.25">
      <c r="B19" s="20"/>
      <c r="E19" s="20"/>
    </row>
    <row r="20" spans="1:8" x14ac:dyDescent="0.25">
      <c r="B20" s="20"/>
      <c r="D20" s="20"/>
      <c r="E20" s="20"/>
    </row>
    <row r="21" spans="1:8" x14ac:dyDescent="0.25">
      <c r="B21" s="20"/>
      <c r="D21" s="20"/>
      <c r="E21" s="20"/>
    </row>
    <row r="23" spans="1:8" x14ac:dyDescent="0.25">
      <c r="E23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40CAA-6B1A-4A2C-A64C-241A3D048DDA}">
  <dimension ref="A1:H25"/>
  <sheetViews>
    <sheetView workbookViewId="0">
      <selection activeCell="D20" sqref="D20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40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42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4400</v>
      </c>
      <c r="H9" s="2" t="s">
        <v>26</v>
      </c>
    </row>
    <row r="10" spans="1:8" ht="15.75" x14ac:dyDescent="0.25">
      <c r="A10" s="10"/>
      <c r="B10" s="11" t="s">
        <v>41</v>
      </c>
      <c r="C10" s="11" t="s">
        <v>30</v>
      </c>
      <c r="D10" s="11" t="s">
        <v>19</v>
      </c>
      <c r="E10" s="11" t="s">
        <v>20</v>
      </c>
      <c r="F10" s="11" t="s">
        <v>20</v>
      </c>
      <c r="G10" s="12">
        <v>94751.82</v>
      </c>
      <c r="H10" s="13" t="s">
        <v>21</v>
      </c>
    </row>
    <row r="11" spans="1:8" ht="15.75" x14ac:dyDescent="0.25">
      <c r="A11" s="2" t="s">
        <v>15</v>
      </c>
      <c r="B11" s="11" t="s">
        <v>41</v>
      </c>
      <c r="C11" s="4" t="s">
        <v>30</v>
      </c>
      <c r="D11" s="4" t="s">
        <v>19</v>
      </c>
      <c r="E11" s="4" t="s">
        <v>20</v>
      </c>
      <c r="F11" s="4" t="s">
        <v>20</v>
      </c>
      <c r="G11" s="8">
        <v>15634.07</v>
      </c>
      <c r="H11" s="7" t="s">
        <v>23</v>
      </c>
    </row>
    <row r="12" spans="1:8" ht="47.25" x14ac:dyDescent="0.25">
      <c r="A12" s="2" t="s">
        <v>16</v>
      </c>
      <c r="B12" s="11" t="s">
        <v>41</v>
      </c>
      <c r="C12" s="4" t="s">
        <v>30</v>
      </c>
      <c r="D12" s="19" t="s">
        <v>29</v>
      </c>
      <c r="E12" s="4" t="s">
        <v>24</v>
      </c>
      <c r="F12" s="4">
        <v>18683136487</v>
      </c>
      <c r="G12" s="8">
        <v>0</v>
      </c>
      <c r="H12" s="9" t="s">
        <v>25</v>
      </c>
    </row>
    <row r="13" spans="1:8" ht="31.5" x14ac:dyDescent="0.25">
      <c r="A13" s="10" t="s">
        <v>17</v>
      </c>
      <c r="B13" s="11" t="s">
        <v>41</v>
      </c>
      <c r="C13" s="4" t="s">
        <v>30</v>
      </c>
      <c r="D13" s="4" t="s">
        <v>19</v>
      </c>
      <c r="E13" s="4" t="s">
        <v>20</v>
      </c>
      <c r="F13" s="4" t="s">
        <v>20</v>
      </c>
      <c r="G13" s="8">
        <v>5184.0200000000004</v>
      </c>
      <c r="H13" s="9" t="s">
        <v>27</v>
      </c>
    </row>
    <row r="14" spans="1:8" ht="15.75" x14ac:dyDescent="0.25">
      <c r="A14" s="2" t="s">
        <v>18</v>
      </c>
      <c r="B14" s="4" t="s">
        <v>43</v>
      </c>
      <c r="C14" s="4" t="s">
        <v>30</v>
      </c>
      <c r="D14" s="4" t="s">
        <v>19</v>
      </c>
      <c r="E14" s="4" t="s">
        <v>20</v>
      </c>
      <c r="F14" s="4" t="s">
        <v>20</v>
      </c>
      <c r="G14" s="8">
        <v>541.44000000000005</v>
      </c>
      <c r="H14" s="2" t="s">
        <v>26</v>
      </c>
    </row>
    <row r="15" spans="1:8" ht="15.75" x14ac:dyDescent="0.25">
      <c r="A15" s="2"/>
      <c r="B15" s="2"/>
      <c r="C15" s="4"/>
      <c r="D15" s="4"/>
      <c r="E15" s="4"/>
      <c r="F15" s="17" t="s">
        <v>28</v>
      </c>
      <c r="G15" s="18">
        <f>SUM(G9:G14)</f>
        <v>120511.35000000002</v>
      </c>
      <c r="H15" s="7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21"/>
      <c r="E18" s="1"/>
      <c r="F18" s="1"/>
      <c r="G18" s="1"/>
      <c r="H18" s="1"/>
    </row>
    <row r="19" spans="1:8" ht="15.75" x14ac:dyDescent="0.25">
      <c r="A19" s="1"/>
      <c r="B19" s="1"/>
      <c r="C19" s="1"/>
      <c r="D19" s="21"/>
      <c r="E19" s="21"/>
      <c r="F19" s="21"/>
      <c r="G19" s="1"/>
      <c r="H19" s="1"/>
    </row>
    <row r="20" spans="1:8" x14ac:dyDescent="0.25">
      <c r="D20" s="20"/>
      <c r="E20" s="20"/>
    </row>
    <row r="21" spans="1:8" x14ac:dyDescent="0.25">
      <c r="D21" s="20"/>
      <c r="E21" s="20"/>
      <c r="G21" s="20"/>
    </row>
    <row r="22" spans="1:8" x14ac:dyDescent="0.25">
      <c r="E22" s="20"/>
    </row>
    <row r="23" spans="1:8" x14ac:dyDescent="0.25">
      <c r="E23" s="20"/>
    </row>
    <row r="25" spans="1:8" x14ac:dyDescent="0.25">
      <c r="E25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FF0B-D025-497E-9E96-555B8B2516B9}">
  <dimension ref="A1:H23"/>
  <sheetViews>
    <sheetView zoomScaleNormal="100" workbookViewId="0">
      <selection activeCell="H19" sqref="H19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44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45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94328.499999999985</v>
      </c>
      <c r="H9" s="13" t="s">
        <v>21</v>
      </c>
    </row>
    <row r="10" spans="1:8" ht="15.75" x14ac:dyDescent="0.25">
      <c r="A10" s="2" t="s">
        <v>15</v>
      </c>
      <c r="B10" s="11" t="s">
        <v>45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15564.21</v>
      </c>
      <c r="H10" s="7" t="s">
        <v>23</v>
      </c>
    </row>
    <row r="11" spans="1:8" ht="47.25" x14ac:dyDescent="0.25">
      <c r="A11" s="2" t="s">
        <v>16</v>
      </c>
      <c r="B11" s="11" t="s">
        <v>45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45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5029.38</v>
      </c>
      <c r="H12" s="9" t="s">
        <v>27</v>
      </c>
    </row>
    <row r="13" spans="1:8" ht="15.75" x14ac:dyDescent="0.25">
      <c r="A13" s="2"/>
      <c r="B13" s="2"/>
      <c r="C13" s="4"/>
      <c r="D13" s="4"/>
      <c r="E13" s="4"/>
      <c r="F13" s="17" t="s">
        <v>28</v>
      </c>
      <c r="G13" s="18">
        <f>SUM(G9:G12)</f>
        <v>114922.09</v>
      </c>
      <c r="H13" s="7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21"/>
      <c r="E16" s="1"/>
      <c r="F16" s="21"/>
      <c r="G16" s="21"/>
      <c r="H16" s="1"/>
    </row>
    <row r="17" spans="1:8" ht="15.75" x14ac:dyDescent="0.25">
      <c r="A17" s="1"/>
      <c r="B17" s="1"/>
      <c r="C17" s="1"/>
      <c r="D17" s="21"/>
      <c r="E17" s="21"/>
      <c r="F17" s="21"/>
      <c r="G17" s="21"/>
      <c r="H17" s="1"/>
    </row>
    <row r="18" spans="1:8" x14ac:dyDescent="0.25">
      <c r="D18" s="20"/>
      <c r="E18" s="20"/>
      <c r="F18" s="20"/>
      <c r="G18" s="20"/>
    </row>
    <row r="19" spans="1:8" x14ac:dyDescent="0.25">
      <c r="D19" s="20"/>
      <c r="E19" s="20"/>
      <c r="F19" s="20"/>
      <c r="G19" s="20"/>
    </row>
    <row r="20" spans="1:8" x14ac:dyDescent="0.25">
      <c r="E20" s="20"/>
      <c r="F20" s="20"/>
    </row>
    <row r="21" spans="1:8" x14ac:dyDescent="0.25">
      <c r="E21" s="20"/>
    </row>
    <row r="23" spans="1:8" x14ac:dyDescent="0.25">
      <c r="E23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  <pageSetup paperSize="9" scale="4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BEF58-26C6-4AFB-9E4B-B252030B374B}">
  <dimension ref="A1:H25"/>
  <sheetViews>
    <sheetView zoomScaleNormal="100" workbookViewId="0">
      <selection activeCell="D22" sqref="D22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46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47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95166.209999999992</v>
      </c>
      <c r="H9" s="13" t="s">
        <v>21</v>
      </c>
    </row>
    <row r="10" spans="1:8" ht="15.75" x14ac:dyDescent="0.25">
      <c r="A10" s="2" t="s">
        <v>15</v>
      </c>
      <c r="B10" s="11" t="s">
        <v>47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15702.39</v>
      </c>
      <c r="H10" s="7" t="s">
        <v>23</v>
      </c>
    </row>
    <row r="11" spans="1:8" ht="47.25" x14ac:dyDescent="0.25">
      <c r="A11" s="2" t="s">
        <v>16</v>
      </c>
      <c r="B11" s="11" t="s">
        <v>47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47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5669.98</v>
      </c>
      <c r="H12" s="9" t="s">
        <v>27</v>
      </c>
    </row>
    <row r="13" spans="1:8" ht="15.75" x14ac:dyDescent="0.25">
      <c r="A13" s="10" t="s">
        <v>18</v>
      </c>
      <c r="B13" s="11" t="s">
        <v>48</v>
      </c>
      <c r="C13" s="4" t="s">
        <v>30</v>
      </c>
      <c r="D13" s="4" t="s">
        <v>19</v>
      </c>
      <c r="E13" s="4" t="s">
        <v>20</v>
      </c>
      <c r="F13" s="4" t="s">
        <v>20</v>
      </c>
      <c r="G13" s="8">
        <v>12600</v>
      </c>
      <c r="H13" s="2" t="s">
        <v>26</v>
      </c>
    </row>
    <row r="14" spans="1:8" ht="15.75" x14ac:dyDescent="0.25">
      <c r="A14" s="2" t="s">
        <v>50</v>
      </c>
      <c r="B14" s="4" t="s">
        <v>49</v>
      </c>
      <c r="C14" s="4" t="s">
        <v>30</v>
      </c>
      <c r="D14" s="4" t="s">
        <v>19</v>
      </c>
      <c r="E14" s="4" t="s">
        <v>20</v>
      </c>
      <c r="F14" s="4" t="s">
        <v>20</v>
      </c>
      <c r="G14" s="8">
        <v>3620.1800000000003</v>
      </c>
      <c r="H14" s="2" t="s">
        <v>26</v>
      </c>
    </row>
    <row r="15" spans="1:8" ht="15.75" x14ac:dyDescent="0.25">
      <c r="A15" s="2"/>
      <c r="B15" s="2"/>
      <c r="C15" s="4"/>
      <c r="D15" s="4"/>
      <c r="E15" s="4"/>
      <c r="F15" s="17" t="s">
        <v>28</v>
      </c>
      <c r="G15" s="18">
        <f>SUM(G9:G14)</f>
        <v>132758.75999999998</v>
      </c>
      <c r="H15" s="7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21"/>
      <c r="E18" s="1"/>
      <c r="F18" s="1"/>
      <c r="G18" s="1"/>
      <c r="H18" s="1"/>
    </row>
    <row r="19" spans="1:8" ht="15.75" x14ac:dyDescent="0.25">
      <c r="A19" s="1"/>
      <c r="B19" s="1"/>
      <c r="C19" s="1"/>
      <c r="D19" s="21"/>
      <c r="E19" s="21"/>
      <c r="F19" s="21"/>
      <c r="G19" s="1"/>
      <c r="H19" s="1"/>
    </row>
    <row r="20" spans="1:8" x14ac:dyDescent="0.25">
      <c r="D20" s="20"/>
      <c r="E20" s="20"/>
    </row>
    <row r="21" spans="1:8" x14ac:dyDescent="0.25">
      <c r="D21" s="20"/>
    </row>
    <row r="22" spans="1:8" x14ac:dyDescent="0.25">
      <c r="E22" s="20"/>
    </row>
    <row r="23" spans="1:8" x14ac:dyDescent="0.25">
      <c r="E23" s="20"/>
    </row>
    <row r="25" spans="1:8" x14ac:dyDescent="0.25">
      <c r="E25" s="20"/>
    </row>
  </sheetData>
  <mergeCells count="5">
    <mergeCell ref="A2:H2"/>
    <mergeCell ref="A3:B3"/>
    <mergeCell ref="A4:B4"/>
    <mergeCell ref="A5:B5"/>
    <mergeCell ref="A7:E7"/>
  </mergeCells>
  <phoneticPr fontId="6" type="noConversion"/>
  <pageMargins left="0.7" right="0.7" top="0.75" bottom="0.75" header="0.3" footer="0.3"/>
  <pageSetup paperSize="9" scale="41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5748-2762-4060-A97B-41EF3CFB0F46}">
  <dimension ref="A1:H24"/>
  <sheetViews>
    <sheetView zoomScaleNormal="100" workbookViewId="0">
      <selection activeCell="H12" sqref="H12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53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51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94296.44</v>
      </c>
      <c r="H9" s="13" t="s">
        <v>21</v>
      </c>
    </row>
    <row r="10" spans="1:8" ht="15.75" x14ac:dyDescent="0.25">
      <c r="A10" s="2" t="s">
        <v>15</v>
      </c>
      <c r="B10" s="11" t="s">
        <v>51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15212.06</v>
      </c>
      <c r="H10" s="7" t="s">
        <v>23</v>
      </c>
    </row>
    <row r="11" spans="1:8" ht="47.25" x14ac:dyDescent="0.25">
      <c r="A11" s="2" t="s">
        <v>16</v>
      </c>
      <c r="B11" s="11" t="s">
        <v>51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51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5633.79</v>
      </c>
      <c r="H12" s="9" t="s">
        <v>27</v>
      </c>
    </row>
    <row r="13" spans="1:8" ht="15.75" x14ac:dyDescent="0.25">
      <c r="A13" s="2" t="s">
        <v>18</v>
      </c>
      <c r="B13" s="11" t="s">
        <v>52</v>
      </c>
      <c r="C13" s="4" t="s">
        <v>30</v>
      </c>
      <c r="D13" s="4" t="s">
        <v>19</v>
      </c>
      <c r="E13" s="4" t="s">
        <v>20</v>
      </c>
      <c r="F13" s="4" t="s">
        <v>20</v>
      </c>
      <c r="G13" s="8">
        <v>741.44</v>
      </c>
      <c r="H13" s="2" t="s">
        <v>26</v>
      </c>
    </row>
    <row r="14" spans="1:8" ht="15.75" x14ac:dyDescent="0.25">
      <c r="A14" s="2"/>
      <c r="B14" s="2"/>
      <c r="C14" s="4"/>
      <c r="D14" s="4"/>
      <c r="E14" s="4"/>
      <c r="F14" s="17" t="s">
        <v>28</v>
      </c>
      <c r="G14" s="18">
        <f>SUM(G9:G13)</f>
        <v>115883.73</v>
      </c>
      <c r="H14" s="7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2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21"/>
      <c r="F18" s="21"/>
      <c r="G18" s="1"/>
      <c r="H18" s="1"/>
    </row>
    <row r="19" spans="1:8" x14ac:dyDescent="0.25">
      <c r="E19" s="20"/>
    </row>
    <row r="20" spans="1:8" x14ac:dyDescent="0.25">
      <c r="D20" s="20"/>
    </row>
    <row r="21" spans="1:8" x14ac:dyDescent="0.25">
      <c r="E21" s="20"/>
    </row>
    <row r="22" spans="1:8" x14ac:dyDescent="0.25">
      <c r="E22" s="20"/>
    </row>
    <row r="24" spans="1:8" x14ac:dyDescent="0.25">
      <c r="E24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  <pageSetup paperSize="9" scale="41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5CDE-9CE0-4F56-AECA-C1F73EA78283}">
  <dimension ref="A1:H23"/>
  <sheetViews>
    <sheetView tabSelected="1" workbookViewId="0">
      <selection activeCell="H22" sqref="H22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55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54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89626.92</v>
      </c>
      <c r="H9" s="13" t="s">
        <v>21</v>
      </c>
    </row>
    <row r="10" spans="1:8" ht="15.75" x14ac:dyDescent="0.25">
      <c r="A10" s="2" t="s">
        <v>15</v>
      </c>
      <c r="B10" s="11" t="s">
        <v>54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14439.94</v>
      </c>
      <c r="H10" s="7" t="s">
        <v>23</v>
      </c>
    </row>
    <row r="11" spans="1:8" ht="47.25" x14ac:dyDescent="0.25">
      <c r="A11" s="2" t="s">
        <v>16</v>
      </c>
      <c r="B11" s="11" t="s">
        <v>54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54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1907.53</v>
      </c>
      <c r="H12" s="9" t="s">
        <v>27</v>
      </c>
    </row>
    <row r="13" spans="1:8" ht="15.75" x14ac:dyDescent="0.25">
      <c r="A13" s="2"/>
      <c r="B13" s="2"/>
      <c r="C13" s="4"/>
      <c r="D13" s="4"/>
      <c r="E13" s="4"/>
      <c r="F13" s="17" t="s">
        <v>28</v>
      </c>
      <c r="G13" s="18">
        <f>SUM(G9:G12)</f>
        <v>105974.39</v>
      </c>
      <c r="H13" s="7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2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21"/>
      <c r="F17" s="21"/>
      <c r="G17" s="1"/>
      <c r="H17" s="1"/>
    </row>
    <row r="18" spans="1:8" x14ac:dyDescent="0.25">
      <c r="E18" s="20"/>
      <c r="F18" s="20"/>
    </row>
    <row r="19" spans="1:8" x14ac:dyDescent="0.25">
      <c r="D19" s="20"/>
    </row>
    <row r="20" spans="1:8" x14ac:dyDescent="0.25">
      <c r="E20" s="20"/>
    </row>
    <row r="21" spans="1:8" x14ac:dyDescent="0.25">
      <c r="E21" s="20"/>
    </row>
    <row r="23" spans="1:8" x14ac:dyDescent="0.25">
      <c r="E23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</vt:lpstr>
      <vt:lpstr>Kolovoz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Hornung</dc:creator>
  <cp:lastModifiedBy>Tomislav Hornung</cp:lastModifiedBy>
  <cp:lastPrinted>2024-02-20T08:59:06Z</cp:lastPrinted>
  <dcterms:created xsi:type="dcterms:W3CDTF">2024-02-19T09:43:29Z</dcterms:created>
  <dcterms:modified xsi:type="dcterms:W3CDTF">2026-09-09T08:22:28Z</dcterms:modified>
</cp:coreProperties>
</file>